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Procurement/"/>
    </mc:Choice>
  </mc:AlternateContent>
  <xr:revisionPtr revIDLastSave="306" documentId="8_{1D192EFC-54FC-4433-A1B4-20D8120A8153}" xr6:coauthVersionLast="47" xr6:coauthVersionMax="47" xr10:uidLastSave="{750D6BA1-5E89-483D-8149-BF167C7EC206}"/>
  <bookViews>
    <workbookView xWindow="-110" yWindow="-110" windowWidth="19420" windowHeight="10420" firstSheet="1" activeTab="3" xr2:uid="{489200D9-8038-4F3F-8D8A-35128F02D1FA}"/>
  </bookViews>
  <sheets>
    <sheet name="Sheet1" sheetId="1" state="hidden" r:id="rId1"/>
    <sheet name="Test Case&amp;Step" sheetId="7" r:id="rId2"/>
    <sheet name="DP-15" sheetId="10" r:id="rId3"/>
    <sheet name="PROC01-02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C3" i="7"/>
  <c r="D3" i="7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Wuwungan, Bellina (ID - AB)</author>
  </authors>
  <commentList>
    <comment ref="E25" authorId="0" shapeId="0" xr:uid="{FC15095D-B22E-44D1-A645-5937D2C52FDC}">
      <text>
        <r>
          <rPr>
            <b/>
            <sz val="9"/>
            <color indexed="81"/>
            <rFont val="Tahoma"/>
            <family val="2"/>
          </rPr>
          <t>Wuwungan, Bellina (ID - AB):</t>
        </r>
        <r>
          <rPr>
            <sz val="9"/>
            <color indexed="81"/>
            <rFont val="Tahoma"/>
            <family val="2"/>
          </rPr>
          <t xml:space="preserve">
Additional step dari Training</t>
        </r>
      </text>
    </comment>
    <comment ref="E26" authorId="0" shapeId="0" xr:uid="{37E32FB3-67F0-486D-9659-B7F5AC87CEB6}">
      <text>
        <r>
          <rPr>
            <b/>
            <sz val="9"/>
            <color indexed="81"/>
            <rFont val="Tahoma"/>
            <family val="2"/>
          </rPr>
          <t>Wuwungan, Bellina (ID - AB):</t>
        </r>
        <r>
          <rPr>
            <sz val="9"/>
            <color indexed="81"/>
            <rFont val="Tahoma"/>
            <family val="2"/>
          </rPr>
          <t xml:space="preserve">
Additional step dari Training</t>
        </r>
      </text>
    </comment>
  </commentList>
</comments>
</file>

<file path=xl/sharedStrings.xml><?xml version="1.0" encoding="utf-8"?>
<sst xmlns="http://schemas.openxmlformats.org/spreadsheetml/2006/main" count="416" uniqueCount="274">
  <si>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</si>
  <si>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</si>
  <si>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</si>
  <si>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</si>
  <si>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</si>
  <si>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</si>
  <si>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</si>
  <si>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</si>
  <si>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</si>
  <si>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</si>
  <si>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</si>
  <si>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</si>
  <si>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</si>
  <si>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</si>
  <si>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</si>
  <si>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</si>
  <si>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</si>
  <si>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</si>
  <si>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</si>
  <si>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</si>
  <si>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</si>
  <si>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</si>
  <si>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</si>
  <si>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</si>
  <si>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</si>
  <si>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</si>
  <si>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</si>
  <si>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</si>
  <si>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</si>
  <si>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</si>
  <si>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</si>
  <si>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</si>
  <si>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</si>
  <si>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</si>
  <si>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</si>
  <si>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</si>
  <si>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</si>
  <si>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</si>
  <si>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</si>
  <si>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</si>
  <si>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</si>
  <si>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</si>
  <si>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</si>
  <si>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</si>
  <si>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</si>
  <si>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</si>
  <si>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</si>
  <si>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</si>
  <si>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</si>
  <si>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</si>
  <si>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</si>
  <si>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</si>
  <si>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</si>
  <si>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</si>
  <si>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</si>
  <si>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</si>
  <si>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</si>
  <si>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</si>
  <si>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</si>
  <si>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</si>
  <si>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</si>
  <si>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</si>
  <si>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</si>
  <si>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</si>
  <si>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</si>
  <si>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</si>
  <si>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</si>
  <si>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</si>
  <si>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</si>
  <si>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</si>
  <si>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</si>
  <si>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</si>
  <si>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</si>
  <si>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</si>
  <si>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</si>
  <si>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</si>
  <si>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</si>
  <si>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</si>
  <si>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</si>
  <si>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</si>
  <si>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</si>
  <si>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</si>
  <si>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</si>
  <si>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</si>
  <si>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</si>
  <si>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</si>
  <si>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</si>
  <si>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</si>
  <si>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</si>
  <si>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</si>
  <si>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</si>
  <si>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</si>
  <si>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PROC01-02-Procurement request &amp; dari OPL lanjutan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</si>
  <si>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</si>
  <si>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</si>
  <si>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</si>
  <si>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</si>
  <si>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</si>
  <si>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</si>
  <si>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</si>
  <si>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</si>
  <si>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</si>
  <si>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</si>
  <si>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</si>
  <si>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</si>
  <si>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</si>
  <si>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Masuk ke modul Procurement-&gt; Transaction-&gt; Procurement Request.</t>
  </si>
  <si>
    <t>Semua field dan Button berfungsi dengan baik. Semua field yang mandatory ketika tidak diisi terkena validasi</t>
  </si>
  <si>
    <t>OK</t>
  </si>
  <si>
    <t>Shinta, Reyhan</t>
  </si>
  <si>
    <t>Klik add dan lengkapi semua field mandatory kemudian save</t>
  </si>
  <si>
    <t>Di tab item di add dan dipilih item apa yang akan di request</t>
  </si>
  <si>
    <t>Item yang akan direquest ditambahkan</t>
  </si>
  <si>
    <t>Request untuk BBN Adress relate dengan PO untuk point nomor 1 pada PO
Inquiry #214 (Closed)</t>
  </si>
  <si>
    <t>Lengkapi tab document sebagai pelengkap permintaan request kemudian proceed</t>
  </si>
  <si>
    <t xml:space="preserve">Semua field dan Button berfungsi dengan baik. Semua field yang mandatory ketika tidak diisi terkena validasi. Data masuk ke module approval </t>
  </si>
  <si>
    <t>Kemudian data masuk ke modul Approval untuk proses approve. Pada modul Approval, cari datanya lalu klik Action. Lengkapi field lalu klik Approve</t>
  </si>
  <si>
    <t>Permintaan diapprove dan data masuk kembali ke module procurement</t>
  </si>
  <si>
    <t>Setelah di approve data masuk kembali ke module Proc di sub menu Procurement, Pada sub menu Procurement cari datanya kemudian klik Action</t>
  </si>
  <si>
    <t>Data tersedia pada module procurement</t>
  </si>
  <si>
    <t>Pilih Purchase Type WITH QUOTATION &amp; ASSET FROM BUY lalu save, kemudian proceed request.</t>
  </si>
  <si>
    <t>Jika type with quotation data masuk ke sub menu quotation</t>
  </si>
  <si>
    <t>Kemudian data akan masuk ke sub menu Quotation, Lengkapi field lainnya yang mandatory</t>
  </si>
  <si>
    <t>Issue #230 (CLOSED)
Request untuk PPN 11% agar tidak merubah harga unit di PO. Sekedar pengetahuan saja bahwa Harga unit sudah include PPN 11%.</t>
  </si>
  <si>
    <t>Lengkapi data di tab Quotation Review, jika mempunyai supplier pembanding lebih dari tiga maka klik button copy</t>
  </si>
  <si>
    <t>Lengkapi tab Document ----&gt; Post</t>
  </si>
  <si>
    <t>kemudian masuk ke sub menu supplier selection. Di supplier selection kolom suppler akan terisi otomatis dengan supplier dengan harga termurah</t>
  </si>
  <si>
    <t>Data di proceed. Di supplier selection vendor yang terpilih adalah vendor dengan harga termurah. Supplier selection dapat mengganti vendor yang terpilih</t>
  </si>
  <si>
    <t>Proses yang sekarang secara manual sesuai request.</t>
  </si>
  <si>
    <t>Data akan masuk ke module Approval sub menu approval task untuk proses approve</t>
  </si>
  <si>
    <t>Data diapprove. Jika sudah di approve maka akan masuk ke sub menu Order Request</t>
  </si>
  <si>
    <t>Masuk kembali ke Order Request, select datanya pada Order Request List lalu klik Proceed maka data akan masuk ke sub menu Oder</t>
  </si>
  <si>
    <t>Data masuk ke sub menu order</t>
  </si>
  <si>
    <t>Di sub menu Order lengkapi tab Item List dan informasi lainnya yang mandatory ----&gt; di Proceed</t>
  </si>
  <si>
    <t xml:space="preserve">Data masuk ke module approval </t>
  </si>
  <si>
    <t>Issue #201 CLOSED
Request Nomor PO untuk diubah menjadi (No urut.DSF.POR.Bulan.Tahun)</t>
  </si>
  <si>
    <t>Kemudian data akan masuk ke module Approval sub menu approval task untuk proses approve</t>
  </si>
  <si>
    <t>Data diapprove. jika sudah di approve maka data dapat di add di sub menu GRN</t>
  </si>
  <si>
    <t>Add GRN Lengkapi inputan di Good Receipt Note, lengkapi data pada GRN, lalu di Post</t>
  </si>
  <si>
    <t>Issue #200 CLOSED
Receive Date request untuk bisa diedit</t>
  </si>
  <si>
    <t>Reyhan</t>
  </si>
  <si>
    <t>Kemudian masuk ke sub menu Final GRN</t>
  </si>
  <si>
    <t>Masuk ke menu Final GRN</t>
  </si>
  <si>
    <t>Setelah GRN Final dapat dilakukan received document dan dapat dilakukan pararel dengan pembayaran ke Supplier pada menu AP</t>
  </si>
  <si>
    <t>Terbentuk 1 asset di FAM setelah final GRN. Dapat dilakukan paralel untuk pembayaran dan received document</t>
  </si>
  <si>
    <t>Setelah final GRN dilanjutkan proses pembayaran pembelian. Pada Account Payable, add Invoice di sub menu invoice register</t>
  </si>
  <si>
    <t>Pembayaran diproses</t>
  </si>
  <si>
    <t>Issue 344 CLOSED
Tax invoice date bisa lebih kecil dari system date
359 CLOSED
Saat upload "file invoice" ukuran 2MB tidak bisa di preview karena Blank putih</t>
  </si>
  <si>
    <t>Sabrina, Stefani</t>
  </si>
  <si>
    <t>lengkapi semua field mandatory</t>
  </si>
  <si>
    <t>Issue #225 (Closed), #414 (Closed)</t>
  </si>
  <si>
    <t>- Pilih GRN di tab Item List ----&gt; Post</t>
  </si>
  <si>
    <t>GRN di post</t>
  </si>
  <si>
    <t>Issue #227 Akan diaplikasikan setelah GOLIVE
1. Request agar Team Procurement mempunyai akses untuk menginput STNK, STCK, KEUR dibagian GRN + Tombol Save nya. 
2. Tombol "Post" jangan diberikan aksesnya pada Procurement, takutnya tidak sengaja ke klik atau sebagainya. Karena itu bagian Team Asset.</t>
  </si>
  <si>
    <t>- Pilih Transaction
- Pilih Covernote Receive
- Pilih Cover Note Item List
- Input BPKB or SP BPKB
- Input Date or Exp Date
- Pilih Action
- Save
- Post</t>
  </si>
  <si>
    <t>Cover note dapat di Post</t>
  </si>
  <si>
    <t>Issue #283 CLOSED
untuk cover note seharusnya bisa lebih kecil dari system date, saat ini muncul validasi terlampir.
Issue #284 CLOSED
saat post cover note, muncul system warning.</t>
  </si>
  <si>
    <t>Pada payment Selection select datanya pada sub menu Payment selection List lalu klik Proceed maka data akan masuk ke sub menu Payment Request</t>
  </si>
  <si>
    <t>Data masuk ke sub menu Payment Request</t>
  </si>
  <si>
    <t>Payment Request ---&gt; Proceed</t>
  </si>
  <si>
    <t xml:space="preserve">Payment request di proses, data masuk ke modul Approval </t>
  </si>
  <si>
    <t>Issue #247 CLOSED, 361 CLOSED</t>
  </si>
  <si>
    <t>Kemudian data masuk ke modul Approval --&gt; Approve</t>
  </si>
  <si>
    <t>Request di approve. Data masuk ke menu payment request di modul finance</t>
  </si>
  <si>
    <t xml:space="preserve">Masuk Menu Voucher Request di Module Finance ---&gt; select data dan di proceed kemudian data masuk ke sub menu Payment Confirm </t>
  </si>
  <si>
    <t>Data di select dan data masuk ke sub menu payment confirm</t>
  </si>
  <si>
    <t>Treasury</t>
  </si>
  <si>
    <t>lengkapi field2 yang mandatory --&gt; Paid</t>
  </si>
  <si>
    <t>Setelah final GRN dilanjutkan proses Received Document, Pada menu Pending Received, select data kemudian di proceed</t>
  </si>
  <si>
    <t>Data diproceed</t>
  </si>
  <si>
    <t>Additional step:
Procurement dapat mengakses GRN untuk edit STNK. Proses Post akan dilakukan oleh tim Asset</t>
  </si>
  <si>
    <t>Setelah di proceed di Pending document maka selanjutnya masuk ke sub menu Received document</t>
  </si>
  <si>
    <t>Masuk ke sub menu received document</t>
  </si>
  <si>
    <t>Asset</t>
  </si>
  <si>
    <t>Pilih data pada list dan klik action, Lengkapi field mandatory</t>
  </si>
  <si>
    <t>klik save --&gt; Klik Post</t>
  </si>
  <si>
    <t>Document dipost</t>
  </si>
  <si>
    <t>Print document</t>
  </si>
  <si>
    <t>Document diprint</t>
  </si>
  <si>
    <t>Asset
Issue #345 (closed)</t>
  </si>
  <si>
    <t>Data Pattern</t>
  </si>
  <si>
    <t>NO</t>
  </si>
  <si>
    <t>Quotation</t>
  </si>
  <si>
    <t>Purchase Unit</t>
  </si>
  <si>
    <t>GRN (Good Receiving)</t>
  </si>
  <si>
    <t>Delivery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</si>
  <si>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</si>
  <si>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</si>
  <si>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</si>
  <si>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</si>
  <si>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</si>
  <si>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</si>
  <si>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</si>
  <si>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</si>
  <si>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</si>
  <si>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</si>
  <si>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</si>
  <si>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</si>
  <si>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</si>
  <si>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</si>
  <si>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Karoseri/Aksesoris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</si>
  <si>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</si>
  <si>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</si>
  <si>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</si>
  <si>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</si>
  <si>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</si>
  <si>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</si>
  <si>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</si>
  <si>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</si>
  <si>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</si>
  <si>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</si>
  <si>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</si>
  <si>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</si>
  <si>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</si>
  <si>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</si>
  <si>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</si>
  <si>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</si>
  <si>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</si>
  <si>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</si>
  <si>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</si>
  <si>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</si>
  <si>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</si>
  <si>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</si>
  <si>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</si>
  <si>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</si>
  <si>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</si>
  <si>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</si>
  <si>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</si>
  <si>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</si>
  <si>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</si>
  <si>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</si>
  <si>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</si>
  <si>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</si>
  <si>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</si>
  <si>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</si>
  <si>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</si>
  <si>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APP-12</t>
  </si>
  <si>
    <t>Non-COP</t>
  </si>
  <si>
    <t>30 Hari</t>
  </si>
  <si>
    <t xml:space="preserve">Vehicle </t>
  </si>
  <si>
    <t>New</t>
  </si>
  <si>
    <t xml:space="preserve">Mitsubishi Colt L3000 Diesel </t>
  </si>
  <si>
    <t>Mitsubishi</t>
  </si>
  <si>
    <t>Single Asset</t>
  </si>
  <si>
    <t>With Karoseri</t>
  </si>
  <si>
    <t>Non Mobilization</t>
  </si>
  <si>
    <t>YES</t>
  </si>
  <si>
    <t>With Subvention</t>
  </si>
  <si>
    <t>Pilih Kontrak Lama</t>
  </si>
  <si>
    <t>Multi supplier</t>
  </si>
  <si>
    <t>Buy</t>
  </si>
  <si>
    <t>Lease</t>
  </si>
  <si>
    <t>Same Agreement</t>
  </si>
  <si>
    <t>Partial Delivery</t>
  </si>
  <si>
    <t>Extension</t>
  </si>
  <si>
    <t>Tanpa perluasan</t>
  </si>
  <si>
    <t>WAPU</t>
  </si>
  <si>
    <t>N/A</t>
  </si>
  <si>
    <t>Not Breakdown</t>
  </si>
  <si>
    <t>Routine</t>
  </si>
  <si>
    <t>Internal</t>
  </si>
  <si>
    <t>Continue Rental</t>
  </si>
  <si>
    <t>6 Months</t>
  </si>
  <si>
    <t>Not Reimbursement</t>
  </si>
  <si>
    <t>Auction</t>
  </si>
  <si>
    <t>Sold</t>
  </si>
  <si>
    <t>Per Asset</t>
  </si>
  <si>
    <t>Somasi Asset Ditarik</t>
  </si>
  <si>
    <t>Test Case ID</t>
  </si>
  <si>
    <t>01</t>
  </si>
  <si>
    <t>Test Case Summary</t>
  </si>
  <si>
    <t>Lakukan entry procurement request dengan kriteria :
Single Asset, with karoseri, with quotation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</si>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</sst>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Rp-3809]* #,##0.00_-;\-[$Rp-3809]* #,##0.00_-;_-[$Rp-3809]* &quot;-&quot;??_-;_-@_-"/>
  </numFmts>
  <fonts count="12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7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quotePrefix="1" applyFont="1" applyBorder="1" applyAlignment="1">
      <alignment horizontal="left"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vertical="top" wrapText="1"/>
    </xf>
    <xf numFmtId="0" fontId="0" fillId="6" borderId="1" xfId="0" applyFill="1" applyBorder="1" applyAlignment="1">
      <alignment vertical="top" wrapText="1" readingOrder="1"/>
    </xf>
    <xf numFmtId="0" fontId="0" fillId="0" borderId="1" xfId="0" quotePrefix="1" applyBorder="1" applyAlignment="1">
      <alignment vertical="top" wrapText="1" readingOrder="1"/>
    </xf>
    <xf numFmtId="0" fontId="0" fillId="0" borderId="1" xfId="0" applyBorder="1" applyAlignment="1">
      <alignment vertical="top" wrapText="1"/>
    </xf>
    <xf numFmtId="0" fontId="0" fillId="0" borderId="0" xfId="0" applyAlignment="1">
      <alignment vertical="top"/>
    </xf>
    <xf numFmtId="0" fontId="1" fillId="4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14" fontId="2" fillId="0" borderId="1" xfId="0" applyNumberFormat="1" applyFont="1" applyBorder="1" applyAlignment="1">
      <alignment horizontal="center" vertical="top" wrapText="1"/>
    </xf>
    <xf numFmtId="0" fontId="0" fillId="0" borderId="1" xfId="0" quotePrefix="1" applyBorder="1" applyAlignment="1">
      <alignment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applyAlignment="1">
      <alignment horizontal="left"/>
    </xf>
    <xf numFmtId="0" fontId="6" fillId="0" borderId="0" xfId="0" applyFont="1"/>
    <xf numFmtId="0" fontId="7" fillId="0" borderId="0" xfId="0" applyFont="1" applyAlignment="1">
      <alignment horizontal="center" vertical="center"/>
    </xf>
    <xf numFmtId="0" fontId="8" fillId="7" borderId="13" xfId="0" applyFont="1" applyFill="1" applyBorder="1" applyAlignment="1">
      <alignment horizontal="center" vertical="center"/>
    </xf>
    <xf numFmtId="0" fontId="8" fillId="7" borderId="17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7" fillId="8" borderId="1" xfId="0" applyFont="1" applyFill="1" applyBorder="1" applyAlignment="1">
      <alignment horizontal="center" vertical="center" wrapText="1"/>
    </xf>
    <xf numFmtId="164" fontId="7" fillId="8" borderId="1" xfId="0" applyNumberFormat="1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top"/>
    </xf>
    <xf numFmtId="164" fontId="9" fillId="0" borderId="1" xfId="0" applyNumberFormat="1" applyFont="1" applyBorder="1" applyAlignment="1">
      <alignment horizontal="left" vertical="top"/>
    </xf>
    <xf numFmtId="0" fontId="9" fillId="0" borderId="1" xfId="0" applyFont="1" applyBorder="1" applyAlignment="1">
      <alignment horizontal="left" vertical="top"/>
    </xf>
    <xf numFmtId="0" fontId="9" fillId="0" borderId="1" xfId="0" applyFont="1" applyBorder="1" applyAlignment="1">
      <alignment horizontal="left"/>
    </xf>
    <xf numFmtId="164" fontId="9" fillId="0" borderId="1" xfId="0" applyNumberFormat="1" applyFont="1" applyBorder="1" applyAlignment="1">
      <alignment horizontal="left" vertical="center"/>
    </xf>
    <xf numFmtId="164" fontId="9" fillId="0" borderId="1" xfId="0" applyNumberFormat="1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9" fillId="0" borderId="1" xfId="0" applyFont="1" applyBorder="1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top"/>
    </xf>
    <xf numFmtId="0" fontId="0" fillId="0" borderId="1" xfId="0" applyBorder="1" applyAlignment="1">
      <alignment vertical="top"/>
    </xf>
    <xf numFmtId="14" fontId="2" fillId="0" borderId="1" xfId="0" applyNumberFormat="1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8" fillId="7" borderId="14" xfId="0" applyFont="1" applyFill="1" applyBorder="1" applyAlignment="1">
      <alignment horizontal="center" vertical="center"/>
    </xf>
    <xf numFmtId="0" fontId="8" fillId="7" borderId="15" xfId="0" applyFont="1" applyFill="1" applyBorder="1" applyAlignment="1">
      <alignment horizontal="center" vertical="center"/>
    </xf>
    <xf numFmtId="0" fontId="8" fillId="7" borderId="16" xfId="0" applyFont="1" applyFill="1" applyBorder="1" applyAlignment="1">
      <alignment horizontal="center" vertical="center"/>
    </xf>
    <xf numFmtId="0" fontId="8" fillId="7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5" fillId="0" borderId="1" xfId="1" applyFont="1" applyBorder="1" applyAlignment="1">
      <alignment horizontal="left" vertical="top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26" Type="http://schemas.openxmlformats.org/officeDocument/2006/relationships/image" Target="../media/image27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5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23</xdr:row>
      <xdr:rowOff>190500</xdr:rowOff>
    </xdr:from>
    <xdr:to>
      <xdr:col>8</xdr:col>
      <xdr:colOff>4895850</xdr:colOff>
      <xdr:row>23</xdr:row>
      <xdr:rowOff>561975</xdr:rowOff>
    </xdr:to>
    <xdr:pic>
      <xdr:nvPicPr>
        <xdr:cNvPr id="5" name="Picture 1">
          <a:extLst>
            <a:ext uri="{FF2B5EF4-FFF2-40B4-BE49-F238E27FC236}">
              <a16:creationId xmlns:a16="http://schemas.microsoft.com/office/drawing/2014/main" id="{552A449D-776A-4192-BF30-0125FCE03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459075" y="13049250"/>
          <a:ext cx="4829175" cy="3714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7</xdr:row>
      <xdr:rowOff>0</xdr:rowOff>
    </xdr:from>
    <xdr:to>
      <xdr:col>17</xdr:col>
      <xdr:colOff>172219</xdr:colOff>
      <xdr:row>18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510E7B7-9571-45CB-915C-AF2E9BB20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25600" y="1981200"/>
          <a:ext cx="3728219" cy="1981200"/>
        </a:xfrm>
        <a:prstGeom prst="rect">
          <a:avLst/>
        </a:prstGeom>
      </xdr:spPr>
    </xdr:pic>
    <xdr:clientData/>
  </xdr:twoCellAnchor>
  <xdr:twoCellAnchor editAs="oneCell">
    <xdr:from>
      <xdr:col>19</xdr:col>
      <xdr:colOff>177800</xdr:colOff>
      <xdr:row>7</xdr:row>
      <xdr:rowOff>25400</xdr:rowOff>
    </xdr:from>
    <xdr:to>
      <xdr:col>44</xdr:col>
      <xdr:colOff>189889</xdr:colOff>
      <xdr:row>20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E16DA9-90CA-45C3-827A-1EAB94E08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67400" y="2006600"/>
          <a:ext cx="6362089" cy="2413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</xdr:row>
      <xdr:rowOff>0</xdr:rowOff>
    </xdr:from>
    <xdr:to>
      <xdr:col>20</xdr:col>
      <xdr:colOff>0</xdr:colOff>
      <xdr:row>39</xdr:row>
      <xdr:rowOff>161294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DFCD7BB-A16F-41C1-8905-C46F4E3CE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25600" y="5537200"/>
          <a:ext cx="4318000" cy="2294894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42</xdr:row>
      <xdr:rowOff>111125</xdr:rowOff>
    </xdr:from>
    <xdr:to>
      <xdr:col>46</xdr:col>
      <xdr:colOff>210997</xdr:colOff>
      <xdr:row>52</xdr:row>
      <xdr:rowOff>127204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DB32E31-4F10-47A0-83BE-9FEBDBF42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0000" y="8175625"/>
          <a:ext cx="10767872" cy="17623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47</xdr:col>
      <xdr:colOff>41983</xdr:colOff>
      <xdr:row>75</xdr:row>
      <xdr:rowOff>83686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1835911-1A75-40F7-98DE-F78D3E097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1600" y="11582400"/>
          <a:ext cx="11471983" cy="2572886"/>
        </a:xfrm>
        <a:prstGeom prst="rect">
          <a:avLst/>
        </a:prstGeom>
      </xdr:spPr>
    </xdr:pic>
    <xdr:clientData/>
  </xdr:twoCellAnchor>
  <xdr:twoCellAnchor editAs="oneCell">
    <xdr:from>
      <xdr:col>2</xdr:col>
      <xdr:colOff>46183</xdr:colOff>
      <xdr:row>80</xdr:row>
      <xdr:rowOff>123392</xdr:rowOff>
    </xdr:from>
    <xdr:to>
      <xdr:col>23</xdr:col>
      <xdr:colOff>196272</xdr:colOff>
      <xdr:row>97</xdr:row>
      <xdr:rowOff>127721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34A489-843C-8703-8095-E8390F7E9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7001" y="15028574"/>
          <a:ext cx="5241635" cy="2948420"/>
        </a:xfrm>
        <a:prstGeom prst="rect">
          <a:avLst/>
        </a:prstGeom>
      </xdr:spPr>
    </xdr:pic>
    <xdr:clientData/>
  </xdr:twoCellAnchor>
  <xdr:twoCellAnchor editAs="oneCell">
    <xdr:from>
      <xdr:col>1</xdr:col>
      <xdr:colOff>192424</xdr:colOff>
      <xdr:row>118</xdr:row>
      <xdr:rowOff>92363</xdr:rowOff>
    </xdr:from>
    <xdr:to>
      <xdr:col>19</xdr:col>
      <xdr:colOff>150091</xdr:colOff>
      <xdr:row>132</xdr:row>
      <xdr:rowOff>98858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555AD77-4B9A-7D1C-773B-849F30366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00788" y="21578454"/>
          <a:ext cx="4321848" cy="243104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99</xdr:row>
      <xdr:rowOff>140098</xdr:rowOff>
    </xdr:from>
    <xdr:to>
      <xdr:col>21</xdr:col>
      <xdr:colOff>209548</xdr:colOff>
      <xdr:row>115</xdr:row>
      <xdr:rowOff>63500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6C601BA-7E30-F628-8E62-8AD000191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18783698"/>
          <a:ext cx="4921248" cy="2768202"/>
        </a:xfrm>
        <a:prstGeom prst="rect">
          <a:avLst/>
        </a:prstGeom>
      </xdr:spPr>
    </xdr:pic>
    <xdr:clientData/>
  </xdr:twoCellAnchor>
  <xdr:twoCellAnchor editAs="oneCell">
    <xdr:from>
      <xdr:col>2</xdr:col>
      <xdr:colOff>114508</xdr:colOff>
      <xdr:row>345</xdr:row>
      <xdr:rowOff>116457</xdr:rowOff>
    </xdr:from>
    <xdr:to>
      <xdr:col>35</xdr:col>
      <xdr:colOff>63083</xdr:colOff>
      <xdr:row>362</xdr:row>
      <xdr:rowOff>1544062</xdr:rowOff>
    </xdr:to>
    <xdr:pic>
      <xdr:nvPicPr>
        <xdr:cNvPr id="26" name="Picture 9">
          <a:extLst>
            <a:ext uri="{FF2B5EF4-FFF2-40B4-BE49-F238E27FC236}">
              <a16:creationId xmlns:a16="http://schemas.microsoft.com/office/drawing/2014/main" id="{3F2B829D-3DE7-770F-03D0-E28842CD7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7377" y="73026949"/>
          <a:ext cx="7911475" cy="4450205"/>
        </a:xfrm>
        <a:prstGeom prst="rect">
          <a:avLst/>
        </a:prstGeom>
      </xdr:spPr>
    </xdr:pic>
    <xdr:clientData/>
  </xdr:twoCellAnchor>
  <xdr:twoCellAnchor editAs="oneCell">
    <xdr:from>
      <xdr:col>2</xdr:col>
      <xdr:colOff>187377</xdr:colOff>
      <xdr:row>364</xdr:row>
      <xdr:rowOff>131423</xdr:rowOff>
    </xdr:from>
    <xdr:to>
      <xdr:col>40</xdr:col>
      <xdr:colOff>43776</xdr:colOff>
      <xdr:row>380</xdr:row>
      <xdr:rowOff>744385</xdr:rowOff>
    </xdr:to>
    <xdr:pic>
      <xdr:nvPicPr>
        <xdr:cNvPr id="33" name="Picture 12">
          <a:extLst>
            <a:ext uri="{FF2B5EF4-FFF2-40B4-BE49-F238E27FC236}">
              <a16:creationId xmlns:a16="http://schemas.microsoft.com/office/drawing/2014/main" id="{42B42475-93E1-D0B7-C142-B20A88F92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30246" y="77882489"/>
          <a:ext cx="9025799" cy="5077012"/>
        </a:xfrm>
        <a:prstGeom prst="rect">
          <a:avLst/>
        </a:prstGeom>
      </xdr:spPr>
    </xdr:pic>
    <xdr:clientData/>
  </xdr:twoCellAnchor>
  <xdr:twoCellAnchor editAs="oneCell">
    <xdr:from>
      <xdr:col>2</xdr:col>
      <xdr:colOff>122608</xdr:colOff>
      <xdr:row>415</xdr:row>
      <xdr:rowOff>41640</xdr:rowOff>
    </xdr:from>
    <xdr:to>
      <xdr:col>39</xdr:col>
      <xdr:colOff>139338</xdr:colOff>
      <xdr:row>431</xdr:row>
      <xdr:rowOff>2228307</xdr:rowOff>
    </xdr:to>
    <xdr:pic>
      <xdr:nvPicPr>
        <xdr:cNvPr id="40" name="Picture 13">
          <a:extLst>
            <a:ext uri="{FF2B5EF4-FFF2-40B4-BE49-F238E27FC236}">
              <a16:creationId xmlns:a16="http://schemas.microsoft.com/office/drawing/2014/main" id="{85677639-B0D3-CFFF-60A9-1E86B972D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65477" y="96925984"/>
          <a:ext cx="8944830" cy="5031467"/>
        </a:xfrm>
        <a:prstGeom prst="rect">
          <a:avLst/>
        </a:prstGeom>
      </xdr:spPr>
    </xdr:pic>
    <xdr:clientData/>
  </xdr:twoCellAnchor>
  <xdr:twoCellAnchor editAs="oneCell">
    <xdr:from>
      <xdr:col>3</xdr:col>
      <xdr:colOff>20820</xdr:colOff>
      <xdr:row>432</xdr:row>
      <xdr:rowOff>156796</xdr:rowOff>
    </xdr:from>
    <xdr:to>
      <xdr:col>32</xdr:col>
      <xdr:colOff>227198</xdr:colOff>
      <xdr:row>449</xdr:row>
      <xdr:rowOff>1186490</xdr:rowOff>
    </xdr:to>
    <xdr:pic>
      <xdr:nvPicPr>
        <xdr:cNvPr id="49" name="Picture 14">
          <a:extLst>
            <a:ext uri="{FF2B5EF4-FFF2-40B4-BE49-F238E27FC236}">
              <a16:creationId xmlns:a16="http://schemas.microsoft.com/office/drawing/2014/main" id="{C40E0002-67CC-11B0-2D83-DD559319F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03115" y="102433435"/>
          <a:ext cx="7204078" cy="4052294"/>
        </a:xfrm>
        <a:prstGeom prst="rect">
          <a:avLst/>
        </a:prstGeom>
      </xdr:spPr>
    </xdr:pic>
    <xdr:clientData/>
  </xdr:twoCellAnchor>
  <xdr:twoCellAnchor editAs="oneCell">
    <xdr:from>
      <xdr:col>3</xdr:col>
      <xdr:colOff>67085</xdr:colOff>
      <xdr:row>399</xdr:row>
      <xdr:rowOff>83276</xdr:rowOff>
    </xdr:from>
    <xdr:to>
      <xdr:col>37</xdr:col>
      <xdr:colOff>197008</xdr:colOff>
      <xdr:row>413</xdr:row>
      <xdr:rowOff>2282020</xdr:rowOff>
    </xdr:to>
    <xdr:pic>
      <xdr:nvPicPr>
        <xdr:cNvPr id="55" name="Picture 15">
          <a:extLst>
            <a:ext uri="{FF2B5EF4-FFF2-40B4-BE49-F238E27FC236}">
              <a16:creationId xmlns:a16="http://schemas.microsoft.com/office/drawing/2014/main" id="{581DF45D-FC5C-FFBF-E4D9-5F6E23088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49380" y="90013850"/>
          <a:ext cx="8334123" cy="4687944"/>
        </a:xfrm>
        <a:prstGeom prst="rect">
          <a:avLst/>
        </a:prstGeom>
      </xdr:spPr>
    </xdr:pic>
    <xdr:clientData/>
  </xdr:twoCellAnchor>
  <xdr:twoCellAnchor editAs="oneCell">
    <xdr:from>
      <xdr:col>48</xdr:col>
      <xdr:colOff>141111</xdr:colOff>
      <xdr:row>345</xdr:row>
      <xdr:rowOff>69233</xdr:rowOff>
    </xdr:from>
    <xdr:to>
      <xdr:col>81</xdr:col>
      <xdr:colOff>66052</xdr:colOff>
      <xdr:row>362</xdr:row>
      <xdr:rowOff>1481339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33B6F6-C01D-EFFE-FBC7-70A7D04A2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523611" y="72790844"/>
          <a:ext cx="7841274" cy="4410717"/>
        </a:xfrm>
        <a:prstGeom prst="rect">
          <a:avLst/>
        </a:prstGeom>
      </xdr:spPr>
    </xdr:pic>
    <xdr:clientData/>
  </xdr:twoCellAnchor>
  <xdr:twoCellAnchor editAs="oneCell">
    <xdr:from>
      <xdr:col>48</xdr:col>
      <xdr:colOff>63500</xdr:colOff>
      <xdr:row>363</xdr:row>
      <xdr:rowOff>43656</xdr:rowOff>
    </xdr:from>
    <xdr:to>
      <xdr:col>100</xdr:col>
      <xdr:colOff>23719</xdr:colOff>
      <xdr:row>380</xdr:row>
      <xdr:rowOff>3547734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BDCFD46-C8BC-3A26-3173-BD70EDAB0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446000" y="77421934"/>
          <a:ext cx="14445275" cy="8125467"/>
        </a:xfrm>
        <a:prstGeom prst="rect">
          <a:avLst/>
        </a:prstGeom>
      </xdr:spPr>
    </xdr:pic>
    <xdr:clientData/>
  </xdr:twoCellAnchor>
  <xdr:twoCellAnchor editAs="oneCell">
    <xdr:from>
      <xdr:col>48</xdr:col>
      <xdr:colOff>112889</xdr:colOff>
      <xdr:row>414</xdr:row>
      <xdr:rowOff>23372</xdr:rowOff>
    </xdr:from>
    <xdr:to>
      <xdr:col>87</xdr:col>
      <xdr:colOff>129552</xdr:colOff>
      <xdr:row>431</xdr:row>
      <xdr:rowOff>2296696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304BBBF-8620-7552-E98B-CF1A70ABD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495389" y="96501039"/>
          <a:ext cx="9372330" cy="5271935"/>
        </a:xfrm>
        <a:prstGeom prst="rect">
          <a:avLst/>
        </a:prstGeom>
      </xdr:spPr>
    </xdr:pic>
    <xdr:clientData/>
  </xdr:twoCellAnchor>
  <xdr:twoCellAnchor editAs="oneCell">
    <xdr:from>
      <xdr:col>48</xdr:col>
      <xdr:colOff>169333</xdr:colOff>
      <xdr:row>432</xdr:row>
      <xdr:rowOff>136701</xdr:rowOff>
    </xdr:from>
    <xdr:to>
      <xdr:col>78</xdr:col>
      <xdr:colOff>30774</xdr:colOff>
      <xdr:row>449</xdr:row>
      <xdr:rowOff>1108275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8AF3C88-335E-6C43-AAF8-BF7B04AC4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551833" y="102181201"/>
          <a:ext cx="7058108" cy="3970185"/>
        </a:xfrm>
        <a:prstGeom prst="rect">
          <a:avLst/>
        </a:prstGeom>
      </xdr:spPr>
    </xdr:pic>
    <xdr:clientData/>
  </xdr:twoCellAnchor>
  <xdr:twoCellAnchor editAs="oneCell">
    <xdr:from>
      <xdr:col>48</xdr:col>
      <xdr:colOff>99761</xdr:colOff>
      <xdr:row>396</xdr:row>
      <xdr:rowOff>78051</xdr:rowOff>
    </xdr:from>
    <xdr:to>
      <xdr:col>96</xdr:col>
      <xdr:colOff>185998</xdr:colOff>
      <xdr:row>413</xdr:row>
      <xdr:rowOff>3831167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6821581-7323-0A03-373D-4B8DD83A4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482261" y="89260273"/>
          <a:ext cx="12003070" cy="6751727"/>
        </a:xfrm>
        <a:prstGeom prst="rect">
          <a:avLst/>
        </a:prstGeom>
      </xdr:spPr>
    </xdr:pic>
    <xdr:clientData/>
  </xdr:twoCellAnchor>
  <xdr:twoCellAnchor editAs="oneCell">
    <xdr:from>
      <xdr:col>78</xdr:col>
      <xdr:colOff>196496</xdr:colOff>
      <xdr:row>451</xdr:row>
      <xdr:rowOff>137584</xdr:rowOff>
    </xdr:from>
    <xdr:to>
      <xdr:col>106</xdr:col>
      <xdr:colOff>72086</xdr:colOff>
      <xdr:row>464</xdr:row>
      <xdr:rowOff>3505200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60B8CC9-5334-335F-50CF-0E02349E0843}"/>
            </a:ext>
            <a:ext uri="{147F2762-F138-4A5C-976F-8EAC2B608ADB}">
              <a16:predDERef xmlns:a16="http://schemas.microsoft.com/office/drawing/2014/main" pred="{B6821581-7323-0A03-373D-4B8DD83A4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855971" y="104445859"/>
          <a:ext cx="10467390" cy="6120341"/>
        </a:xfrm>
        <a:prstGeom prst="rect">
          <a:avLst/>
        </a:prstGeom>
      </xdr:spPr>
    </xdr:pic>
    <xdr:clientData/>
  </xdr:twoCellAnchor>
  <xdr:twoCellAnchor editAs="oneCell">
    <xdr:from>
      <xdr:col>1</xdr:col>
      <xdr:colOff>111125</xdr:colOff>
      <xdr:row>532</xdr:row>
      <xdr:rowOff>95250</xdr:rowOff>
    </xdr:from>
    <xdr:to>
      <xdr:col>46</xdr:col>
      <xdr:colOff>26556</xdr:colOff>
      <xdr:row>562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E66459B-F83C-3198-0CE3-F27CE939E8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10187" r="5022" b="5852"/>
        <a:stretch/>
      </xdr:blipFill>
      <xdr:spPr>
        <a:xfrm>
          <a:off x="1222375" y="127904875"/>
          <a:ext cx="10631056" cy="528637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501</xdr:row>
      <xdr:rowOff>158749</xdr:rowOff>
    </xdr:from>
    <xdr:to>
      <xdr:col>44</xdr:col>
      <xdr:colOff>173516</xdr:colOff>
      <xdr:row>531</xdr:row>
      <xdr:rowOff>31750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AAD12E8-1239-8EA2-CFDB-5BB1242A50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t="9724" r="4849" b="6470"/>
        <a:stretch/>
      </xdr:blipFill>
      <xdr:spPr>
        <a:xfrm>
          <a:off x="1206500" y="122554999"/>
          <a:ext cx="10317641" cy="511175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563</xdr:row>
      <xdr:rowOff>111125</xdr:rowOff>
    </xdr:from>
    <xdr:to>
      <xdr:col>46</xdr:col>
      <xdr:colOff>79376</xdr:colOff>
      <xdr:row>594</xdr:row>
      <xdr:rowOff>33021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DE8449-44F0-00C9-3294-E248A31BBD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t="9569" r="4589" b="5852"/>
        <a:stretch/>
      </xdr:blipFill>
      <xdr:spPr>
        <a:xfrm>
          <a:off x="1206501" y="133334125"/>
          <a:ext cx="10699750" cy="5335271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596</xdr:row>
      <xdr:rowOff>95250</xdr:rowOff>
    </xdr:from>
    <xdr:to>
      <xdr:col>46</xdr:col>
      <xdr:colOff>130686</xdr:colOff>
      <xdr:row>627</xdr:row>
      <xdr:rowOff>31750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2E1FC50-CFF6-9483-410E-3A39064207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t="9878" r="4849" b="5697"/>
        <a:stretch/>
      </xdr:blipFill>
      <xdr:spPr>
        <a:xfrm>
          <a:off x="1238250" y="139080875"/>
          <a:ext cx="10719311" cy="534987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628</xdr:row>
      <xdr:rowOff>0</xdr:rowOff>
    </xdr:from>
    <xdr:to>
      <xdr:col>46</xdr:col>
      <xdr:colOff>228236</xdr:colOff>
      <xdr:row>659</xdr:row>
      <xdr:rowOff>15875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3EA3850-75A8-9B93-06E0-572BF80A64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9878" r="4762" b="5389"/>
        <a:stretch/>
      </xdr:blipFill>
      <xdr:spPr>
        <a:xfrm>
          <a:off x="1206500" y="144573626"/>
          <a:ext cx="10848611" cy="5429250"/>
        </a:xfrm>
        <a:prstGeom prst="rect">
          <a:avLst/>
        </a:prstGeom>
      </xdr:spPr>
    </xdr:pic>
    <xdr:clientData/>
  </xdr:twoCellAnchor>
  <xdr:twoCellAnchor editAs="oneCell">
    <xdr:from>
      <xdr:col>1</xdr:col>
      <xdr:colOff>79375</xdr:colOff>
      <xdr:row>660</xdr:row>
      <xdr:rowOff>47625</xdr:rowOff>
    </xdr:from>
    <xdr:to>
      <xdr:col>47</xdr:col>
      <xdr:colOff>64922</xdr:colOff>
      <xdr:row>690</xdr:row>
      <xdr:rowOff>158750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0421099-C9CE-3ADC-B845-6509C69D42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10340" r="4849" b="6933"/>
        <a:stretch/>
      </xdr:blipFill>
      <xdr:spPr>
        <a:xfrm>
          <a:off x="1190625" y="150209250"/>
          <a:ext cx="10939297" cy="5349875"/>
        </a:xfrm>
        <a:prstGeom prst="rect">
          <a:avLst/>
        </a:prstGeom>
      </xdr:spPr>
    </xdr:pic>
    <xdr:clientData/>
  </xdr:twoCellAnchor>
  <xdr:twoCellAnchor editAs="oneCell">
    <xdr:from>
      <xdr:col>1</xdr:col>
      <xdr:colOff>79375</xdr:colOff>
      <xdr:row>692</xdr:row>
      <xdr:rowOff>111125</xdr:rowOff>
    </xdr:from>
    <xdr:to>
      <xdr:col>47</xdr:col>
      <xdr:colOff>150110</xdr:colOff>
      <xdr:row>724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8B6E1C2-5682-3409-FA4D-B4DE5D7747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10186" r="5283" b="6161"/>
        <a:stretch/>
      </xdr:blipFill>
      <xdr:spPr>
        <a:xfrm>
          <a:off x="1190625" y="155860750"/>
          <a:ext cx="11024485" cy="547687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725</xdr:row>
      <xdr:rowOff>79375</xdr:rowOff>
    </xdr:from>
    <xdr:to>
      <xdr:col>47</xdr:col>
      <xdr:colOff>165985</xdr:colOff>
      <xdr:row>756</xdr:row>
      <xdr:rowOff>142875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15DB71C-347C-B573-B109-4D937E6F89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t="9569" r="5283" b="6779"/>
        <a:stretch/>
      </xdr:blipFill>
      <xdr:spPr>
        <a:xfrm>
          <a:off x="1206500" y="161591625"/>
          <a:ext cx="11024485" cy="54768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79" t="s">
        <v>0</v>
      </c>
      <c r="B1" s="1" t="s">
        <v>1</v>
      </c>
      <c r="C1" s="79" t="s">
        <v>2</v>
      </c>
      <c r="D1" s="1" t="s">
        <v>3</v>
      </c>
      <c r="E1" s="81" t="s">
        <v>4</v>
      </c>
      <c r="F1" s="83" t="s">
        <v>5</v>
      </c>
      <c r="G1" s="84"/>
      <c r="H1" s="78"/>
      <c r="I1" s="78"/>
      <c r="J1" s="78"/>
      <c r="K1" s="78"/>
      <c r="L1" s="78"/>
    </row>
    <row r="2" spans="1:12">
      <c r="A2" s="80"/>
      <c r="B2" s="2" t="s">
        <v>6</v>
      </c>
      <c r="C2" s="80"/>
      <c r="D2" s="2" t="s">
        <v>7</v>
      </c>
      <c r="E2" s="82"/>
      <c r="F2" s="82"/>
      <c r="G2" s="84"/>
      <c r="H2" s="78"/>
      <c r="I2" s="78"/>
      <c r="J2" s="78"/>
      <c r="K2" s="78"/>
      <c r="L2" s="78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P55"/>
  <sheetViews>
    <sheetView topLeftCell="C1" zoomScale="70" zoomScaleNormal="70" workbookViewId="0">
      <selection activeCell="E5" sqref="E5"/>
    </sheetView>
  </sheetViews>
  <sheetFormatPr defaultRowHeight="14.45"/>
  <cols>
    <col min="1" max="3" width="19.5703125" customWidth="1"/>
    <col min="4" max="4" width="11.7109375" customWidth="1"/>
    <col min="5" max="5" width="64.42578125" bestFit="1" customWidth="1"/>
    <col min="6" max="6" width="56.85546875" style="48" customWidth="1"/>
    <col min="7" max="8" width="19.5703125" customWidth="1"/>
    <col min="9" max="9" width="99.28515625" customWidth="1"/>
    <col min="10" max="14" width="19.5703125" customWidth="1"/>
  </cols>
  <sheetData>
    <row r="1" spans="1:16" ht="14.45" customHeight="1">
      <c r="A1" s="49" t="s">
        <v>89</v>
      </c>
      <c r="B1" s="85" t="s">
        <v>90</v>
      </c>
      <c r="C1" s="85"/>
      <c r="D1" s="85"/>
      <c r="E1" s="85"/>
      <c r="F1" s="85"/>
      <c r="G1" s="85"/>
      <c r="H1" s="85"/>
      <c r="I1" s="85"/>
      <c r="J1" s="85"/>
      <c r="K1" s="50"/>
      <c r="L1" s="50"/>
      <c r="M1" s="50"/>
      <c r="N1" s="50"/>
      <c r="O1" s="38"/>
      <c r="P1" s="38"/>
    </row>
    <row r="2" spans="1:16" ht="29.25" customHeight="1">
      <c r="A2" s="49" t="s">
        <v>91</v>
      </c>
      <c r="B2" s="86" t="s">
        <v>92</v>
      </c>
      <c r="C2" s="86"/>
      <c r="D2" s="51" t="s">
        <v>93</v>
      </c>
      <c r="E2" s="43"/>
      <c r="F2" s="51" t="s">
        <v>94</v>
      </c>
      <c r="G2" s="43"/>
      <c r="H2" s="52" t="s">
        <v>95</v>
      </c>
      <c r="I2" s="43" t="s">
        <v>96</v>
      </c>
      <c r="O2" s="38"/>
      <c r="P2" s="38"/>
    </row>
    <row r="3" spans="1:16" ht="15">
      <c r="A3" s="38"/>
      <c r="B3" s="38"/>
      <c r="C3" s="40">
        <f>MAX(C5:C96)</f>
        <v>45160</v>
      </c>
      <c r="D3" s="38">
        <f>COUNTA(D5:D96)</f>
        <v>32</v>
      </c>
      <c r="E3" s="38"/>
      <c r="F3" s="38"/>
      <c r="G3" s="38">
        <v>32</v>
      </c>
      <c r="H3" s="38">
        <f>COUNTIF($G$5:$G$96,"FAIL")</f>
        <v>0</v>
      </c>
      <c r="I3" s="38"/>
      <c r="J3" s="38"/>
      <c r="K3" s="38"/>
      <c r="L3" s="38"/>
      <c r="M3" s="38"/>
      <c r="N3" s="38"/>
      <c r="O3" s="38"/>
      <c r="P3" s="38"/>
    </row>
    <row r="4" spans="1:16">
      <c r="A4" s="44" t="s">
        <v>97</v>
      </c>
      <c r="B4" s="44" t="s">
        <v>98</v>
      </c>
      <c r="C4" s="44" t="s">
        <v>99</v>
      </c>
      <c r="D4" s="44" t="s">
        <v>100</v>
      </c>
      <c r="E4" s="44" t="s">
        <v>101</v>
      </c>
      <c r="F4" s="44" t="s">
        <v>102</v>
      </c>
      <c r="G4" s="44" t="s">
        <v>103</v>
      </c>
      <c r="H4" s="44" t="s">
        <v>104</v>
      </c>
      <c r="I4" s="42" t="s">
        <v>105</v>
      </c>
      <c r="J4" s="42" t="s">
        <v>5</v>
      </c>
      <c r="K4" s="38"/>
      <c r="L4" s="38"/>
    </row>
    <row r="5" spans="1:16" ht="49.5" customHeight="1">
      <c r="A5" s="39"/>
      <c r="B5" s="40">
        <v>45160</v>
      </c>
      <c r="C5" s="40">
        <v>45160</v>
      </c>
      <c r="D5" s="74">
        <v>1</v>
      </c>
      <c r="E5" s="75" t="s">
        <v>106</v>
      </c>
      <c r="F5" s="46" t="s">
        <v>107</v>
      </c>
      <c r="G5" s="39" t="s">
        <v>108</v>
      </c>
      <c r="H5" s="53"/>
      <c r="I5" s="39"/>
      <c r="J5" s="39" t="s">
        <v>109</v>
      </c>
      <c r="K5" s="38"/>
      <c r="L5" s="38"/>
    </row>
    <row r="6" spans="1:16" ht="49.5" customHeight="1">
      <c r="A6" s="39"/>
      <c r="B6" s="40">
        <v>45160</v>
      </c>
      <c r="C6" s="40">
        <v>45160</v>
      </c>
      <c r="D6" s="55">
        <v>2</v>
      </c>
      <c r="E6" s="45" t="s">
        <v>110</v>
      </c>
      <c r="F6" s="46" t="s">
        <v>107</v>
      </c>
      <c r="G6" s="39" t="s">
        <v>108</v>
      </c>
      <c r="H6" s="53"/>
      <c r="I6" s="39"/>
      <c r="J6" s="39" t="s">
        <v>109</v>
      </c>
      <c r="K6" s="38"/>
      <c r="L6" s="38"/>
    </row>
    <row r="7" spans="1:16" ht="49.5" customHeight="1">
      <c r="A7" s="39"/>
      <c r="B7" s="40">
        <v>45160</v>
      </c>
      <c r="C7" s="40">
        <v>45160</v>
      </c>
      <c r="D7" s="74">
        <v>3</v>
      </c>
      <c r="E7" s="39" t="s">
        <v>111</v>
      </c>
      <c r="F7" s="46" t="s">
        <v>112</v>
      </c>
      <c r="G7" s="39" t="s">
        <v>108</v>
      </c>
      <c r="H7" s="53"/>
      <c r="I7" s="39" t="s">
        <v>113</v>
      </c>
      <c r="J7" s="39" t="s">
        <v>109</v>
      </c>
      <c r="K7" s="38"/>
      <c r="L7" s="38"/>
    </row>
    <row r="8" spans="1:16" ht="49.5" customHeight="1">
      <c r="A8" s="39"/>
      <c r="B8" s="40">
        <v>45160</v>
      </c>
      <c r="C8" s="40">
        <v>45160</v>
      </c>
      <c r="D8" s="55">
        <v>4</v>
      </c>
      <c r="E8" s="39" t="s">
        <v>114</v>
      </c>
      <c r="F8" s="46" t="s">
        <v>115</v>
      </c>
      <c r="G8" s="39" t="s">
        <v>108</v>
      </c>
      <c r="H8" s="53"/>
      <c r="I8" s="39"/>
      <c r="J8" s="39" t="s">
        <v>109</v>
      </c>
      <c r="K8" s="38"/>
      <c r="L8" s="38"/>
    </row>
    <row r="9" spans="1:16" ht="49.5" customHeight="1">
      <c r="A9" s="39"/>
      <c r="B9" s="40">
        <v>45160</v>
      </c>
      <c r="C9" s="40">
        <v>45160</v>
      </c>
      <c r="D9" s="74">
        <v>5</v>
      </c>
      <c r="E9" s="39" t="s">
        <v>116</v>
      </c>
      <c r="F9" s="41" t="s">
        <v>117</v>
      </c>
      <c r="G9" s="39" t="s">
        <v>108</v>
      </c>
      <c r="H9" s="53"/>
      <c r="I9" s="39"/>
      <c r="J9" s="39" t="s">
        <v>109</v>
      </c>
      <c r="K9" s="38"/>
      <c r="L9" s="38"/>
    </row>
    <row r="10" spans="1:16" ht="49.5" customHeight="1">
      <c r="A10" s="39"/>
      <c r="B10" s="40">
        <v>45160</v>
      </c>
      <c r="C10" s="40">
        <v>45160</v>
      </c>
      <c r="D10" s="55">
        <v>6</v>
      </c>
      <c r="E10" s="39" t="s">
        <v>118</v>
      </c>
      <c r="F10" s="76" t="s">
        <v>119</v>
      </c>
      <c r="G10" s="39" t="s">
        <v>108</v>
      </c>
      <c r="H10" s="53"/>
      <c r="I10" s="39"/>
      <c r="J10" s="39" t="s">
        <v>109</v>
      </c>
      <c r="K10" s="38"/>
      <c r="L10" s="38"/>
      <c r="M10" s="38"/>
      <c r="N10" s="38"/>
      <c r="O10" s="38"/>
      <c r="P10" s="38"/>
    </row>
    <row r="11" spans="1:16" ht="49.5" customHeight="1">
      <c r="A11" s="39"/>
      <c r="B11" s="40">
        <v>45160</v>
      </c>
      <c r="C11" s="40">
        <v>45160</v>
      </c>
      <c r="D11" s="74">
        <v>7</v>
      </c>
      <c r="E11" s="39" t="s">
        <v>120</v>
      </c>
      <c r="F11" s="47" t="s">
        <v>121</v>
      </c>
      <c r="G11" s="39" t="s">
        <v>108</v>
      </c>
      <c r="H11" s="53"/>
      <c r="I11" s="39"/>
      <c r="J11" s="39" t="s">
        <v>109</v>
      </c>
      <c r="K11" s="38"/>
      <c r="L11" s="38"/>
      <c r="M11" s="38"/>
      <c r="N11" s="38"/>
      <c r="O11" s="38"/>
      <c r="P11" s="38"/>
    </row>
    <row r="12" spans="1:16" ht="49.5" customHeight="1">
      <c r="A12" s="39"/>
      <c r="B12" s="40">
        <v>45160</v>
      </c>
      <c r="C12" s="40">
        <v>45160</v>
      </c>
      <c r="D12" s="55">
        <v>8</v>
      </c>
      <c r="E12" s="39" t="s">
        <v>122</v>
      </c>
      <c r="F12" s="54" t="s">
        <v>107</v>
      </c>
      <c r="G12" s="39" t="s">
        <v>108</v>
      </c>
      <c r="H12" s="53"/>
      <c r="I12" s="39" t="s">
        <v>123</v>
      </c>
      <c r="J12" s="39" t="s">
        <v>109</v>
      </c>
      <c r="K12" s="38"/>
      <c r="L12" s="38"/>
      <c r="M12" s="38"/>
      <c r="N12" s="38"/>
      <c r="O12" s="38"/>
      <c r="P12" s="38"/>
    </row>
    <row r="13" spans="1:16" ht="49.5" customHeight="1">
      <c r="A13" s="39"/>
      <c r="B13" s="40">
        <v>45160</v>
      </c>
      <c r="C13" s="40">
        <v>45160</v>
      </c>
      <c r="D13" s="74">
        <v>9</v>
      </c>
      <c r="E13" s="39" t="s">
        <v>124</v>
      </c>
      <c r="F13" s="46" t="s">
        <v>107</v>
      </c>
      <c r="G13" s="39" t="s">
        <v>108</v>
      </c>
      <c r="H13" s="53"/>
      <c r="I13" s="39"/>
      <c r="J13" s="39" t="s">
        <v>109</v>
      </c>
      <c r="K13" s="38"/>
      <c r="L13" s="38"/>
      <c r="M13" s="38"/>
      <c r="N13" s="38"/>
      <c r="O13" s="38"/>
      <c r="P13" s="38"/>
    </row>
    <row r="14" spans="1:16" ht="49.5" customHeight="1">
      <c r="A14" s="39"/>
      <c r="B14" s="40">
        <v>45160</v>
      </c>
      <c r="C14" s="40">
        <v>45160</v>
      </c>
      <c r="D14" s="55">
        <v>10</v>
      </c>
      <c r="E14" s="39" t="s">
        <v>125</v>
      </c>
      <c r="F14" s="46" t="s">
        <v>107</v>
      </c>
      <c r="G14" s="39" t="s">
        <v>108</v>
      </c>
      <c r="H14" s="53"/>
      <c r="I14" s="39"/>
      <c r="J14" s="39" t="s">
        <v>109</v>
      </c>
      <c r="K14" s="38"/>
      <c r="L14" s="38"/>
      <c r="M14" s="38"/>
      <c r="N14" s="38"/>
      <c r="O14" s="38"/>
      <c r="P14" s="38"/>
    </row>
    <row r="15" spans="1:16" ht="49.5" customHeight="1">
      <c r="A15" s="39"/>
      <c r="B15" s="40">
        <v>45160</v>
      </c>
      <c r="C15" s="40">
        <v>45160</v>
      </c>
      <c r="D15" s="72">
        <v>11</v>
      </c>
      <c r="E15" s="39" t="s">
        <v>126</v>
      </c>
      <c r="F15" s="39" t="s">
        <v>127</v>
      </c>
      <c r="G15" s="39" t="s">
        <v>108</v>
      </c>
      <c r="H15" s="53"/>
      <c r="I15" s="39" t="s">
        <v>128</v>
      </c>
      <c r="J15" s="39" t="s">
        <v>109</v>
      </c>
      <c r="K15" s="38"/>
      <c r="L15" s="38"/>
      <c r="M15" s="38"/>
      <c r="N15" s="38"/>
      <c r="O15" s="38"/>
      <c r="P15" s="38"/>
    </row>
    <row r="16" spans="1:16" ht="49.5" customHeight="1">
      <c r="A16" s="39"/>
      <c r="B16" s="40">
        <v>45160</v>
      </c>
      <c r="C16" s="40">
        <v>45160</v>
      </c>
      <c r="D16" s="55">
        <v>12</v>
      </c>
      <c r="E16" s="39" t="s">
        <v>129</v>
      </c>
      <c r="F16" s="46" t="s">
        <v>130</v>
      </c>
      <c r="G16" s="39" t="s">
        <v>108</v>
      </c>
      <c r="H16" s="53"/>
      <c r="I16" s="39"/>
      <c r="J16" s="39" t="s">
        <v>109</v>
      </c>
      <c r="K16" s="38"/>
      <c r="L16" s="38"/>
      <c r="M16" s="38"/>
      <c r="N16" s="38"/>
      <c r="O16" s="38"/>
      <c r="P16" s="38"/>
    </row>
    <row r="17" spans="1:16" ht="49.5" customHeight="1">
      <c r="A17" s="39"/>
      <c r="B17" s="40">
        <v>45160</v>
      </c>
      <c r="C17" s="40">
        <v>45160</v>
      </c>
      <c r="D17" s="72">
        <v>13</v>
      </c>
      <c r="E17" s="39" t="s">
        <v>131</v>
      </c>
      <c r="F17" s="46" t="s">
        <v>132</v>
      </c>
      <c r="G17" s="39" t="s">
        <v>108</v>
      </c>
      <c r="H17" s="53"/>
      <c r="I17" s="39"/>
      <c r="J17" s="39" t="s">
        <v>109</v>
      </c>
      <c r="K17" s="38"/>
      <c r="L17" s="38"/>
      <c r="M17" s="38"/>
      <c r="N17" s="38"/>
      <c r="O17" s="38"/>
      <c r="P17" s="38"/>
    </row>
    <row r="18" spans="1:16" ht="49.5" customHeight="1">
      <c r="A18" s="39"/>
      <c r="B18" s="40">
        <v>45160</v>
      </c>
      <c r="C18" s="40">
        <v>45160</v>
      </c>
      <c r="D18" s="55">
        <v>14</v>
      </c>
      <c r="E18" s="39" t="s">
        <v>133</v>
      </c>
      <c r="F18" s="46" t="s">
        <v>134</v>
      </c>
      <c r="G18" s="39" t="s">
        <v>108</v>
      </c>
      <c r="H18" s="53"/>
      <c r="I18" s="39" t="s">
        <v>135</v>
      </c>
      <c r="J18" s="39"/>
      <c r="K18" s="38"/>
      <c r="L18" s="38"/>
      <c r="M18" s="38"/>
      <c r="N18" s="38"/>
      <c r="O18" s="38"/>
      <c r="P18" s="38"/>
    </row>
    <row r="19" spans="1:16" ht="49.5" customHeight="1">
      <c r="A19" s="39"/>
      <c r="B19" s="40">
        <v>45160</v>
      </c>
      <c r="C19" s="40">
        <v>45160</v>
      </c>
      <c r="D19" s="72">
        <v>15</v>
      </c>
      <c r="E19" s="39" t="s">
        <v>136</v>
      </c>
      <c r="F19" s="39" t="s">
        <v>137</v>
      </c>
      <c r="G19" s="39" t="s">
        <v>108</v>
      </c>
      <c r="H19" s="53"/>
      <c r="I19" s="39"/>
      <c r="J19" s="39" t="s">
        <v>109</v>
      </c>
      <c r="K19" s="38"/>
      <c r="L19" s="38"/>
      <c r="M19" s="38"/>
      <c r="N19" s="38"/>
      <c r="O19" s="38"/>
      <c r="P19" s="38"/>
    </row>
    <row r="20" spans="1:16" ht="49.5" customHeight="1">
      <c r="A20" s="39"/>
      <c r="B20" s="40">
        <v>45160</v>
      </c>
      <c r="C20" s="40">
        <v>45160</v>
      </c>
      <c r="D20" s="55">
        <v>16</v>
      </c>
      <c r="E20" s="39" t="s">
        <v>138</v>
      </c>
      <c r="F20" s="46" t="s">
        <v>107</v>
      </c>
      <c r="G20" s="39" t="s">
        <v>108</v>
      </c>
      <c r="H20" s="53"/>
      <c r="I20" s="39" t="s">
        <v>139</v>
      </c>
      <c r="J20" s="39" t="s">
        <v>140</v>
      </c>
      <c r="K20" s="38"/>
      <c r="L20" s="38"/>
      <c r="M20" s="38"/>
      <c r="N20" s="38"/>
      <c r="O20" s="38"/>
      <c r="P20" s="38"/>
    </row>
    <row r="21" spans="1:16" ht="49.5" customHeight="1">
      <c r="A21" s="39"/>
      <c r="B21" s="40">
        <v>45160</v>
      </c>
      <c r="C21" s="40">
        <v>45160</v>
      </c>
      <c r="D21" s="72">
        <v>17</v>
      </c>
      <c r="E21" s="39" t="s">
        <v>141</v>
      </c>
      <c r="F21" s="39" t="s">
        <v>142</v>
      </c>
      <c r="G21" s="39" t="s">
        <v>108</v>
      </c>
      <c r="H21" s="53"/>
      <c r="I21" s="39"/>
      <c r="J21" s="39" t="s">
        <v>140</v>
      </c>
      <c r="K21" s="38"/>
      <c r="L21" s="38"/>
      <c r="M21" s="38"/>
      <c r="N21" s="38"/>
      <c r="O21" s="38"/>
      <c r="P21" s="38"/>
    </row>
    <row r="22" spans="1:16" ht="49.5" customHeight="1">
      <c r="A22" s="39"/>
      <c r="B22" s="40">
        <v>45160</v>
      </c>
      <c r="C22" s="40">
        <v>45160</v>
      </c>
      <c r="D22" s="55">
        <v>18</v>
      </c>
      <c r="E22" s="39" t="s">
        <v>143</v>
      </c>
      <c r="F22" s="46" t="s">
        <v>144</v>
      </c>
      <c r="G22" s="39" t="s">
        <v>108</v>
      </c>
      <c r="H22" s="53"/>
      <c r="I22" s="39"/>
      <c r="J22" s="39" t="s">
        <v>140</v>
      </c>
      <c r="K22" s="38"/>
      <c r="L22" s="38"/>
      <c r="M22" s="38"/>
      <c r="N22" s="38"/>
      <c r="O22" s="38"/>
      <c r="P22" s="38"/>
    </row>
    <row r="23" spans="1:16" ht="88.5" customHeight="1">
      <c r="A23" s="39"/>
      <c r="B23" s="40">
        <v>45160</v>
      </c>
      <c r="C23" s="40">
        <v>45160</v>
      </c>
      <c r="D23" s="72">
        <v>19</v>
      </c>
      <c r="E23" s="39" t="s">
        <v>145</v>
      </c>
      <c r="F23" s="39" t="s">
        <v>146</v>
      </c>
      <c r="G23" s="39" t="s">
        <v>108</v>
      </c>
      <c r="H23" s="53" t="s">
        <v>108</v>
      </c>
      <c r="I23" s="39" t="s">
        <v>147</v>
      </c>
      <c r="J23" s="39" t="s">
        <v>148</v>
      </c>
      <c r="K23" s="38"/>
      <c r="L23" s="38"/>
      <c r="M23" s="38"/>
      <c r="N23" s="38"/>
      <c r="O23" s="38"/>
      <c r="P23" s="38"/>
    </row>
    <row r="24" spans="1:16" ht="49.5" customHeight="1">
      <c r="A24" s="39"/>
      <c r="B24" s="40">
        <v>45160</v>
      </c>
      <c r="C24" s="40">
        <v>45160</v>
      </c>
      <c r="D24" s="55">
        <v>20</v>
      </c>
      <c r="E24" s="39" t="s">
        <v>149</v>
      </c>
      <c r="F24" s="46" t="s">
        <v>107</v>
      </c>
      <c r="G24" s="39" t="s">
        <v>108</v>
      </c>
      <c r="H24" s="53" t="s">
        <v>108</v>
      </c>
      <c r="I24" s="39" t="s">
        <v>150</v>
      </c>
      <c r="J24" s="39" t="s">
        <v>148</v>
      </c>
      <c r="K24" s="38"/>
      <c r="L24" s="38"/>
      <c r="M24" s="38"/>
      <c r="N24" s="38"/>
      <c r="O24" s="38"/>
      <c r="P24" s="38"/>
    </row>
    <row r="25" spans="1:16" ht="82.5" customHeight="1">
      <c r="A25" s="39"/>
      <c r="B25" s="40">
        <v>45160</v>
      </c>
      <c r="C25" s="40">
        <v>45160</v>
      </c>
      <c r="D25" s="72">
        <v>21</v>
      </c>
      <c r="E25" s="41" t="s">
        <v>151</v>
      </c>
      <c r="F25" s="39" t="s">
        <v>152</v>
      </c>
      <c r="G25" s="39" t="s">
        <v>108</v>
      </c>
      <c r="H25" s="53" t="s">
        <v>108</v>
      </c>
      <c r="I25" s="39" t="s">
        <v>153</v>
      </c>
      <c r="J25" s="39" t="s">
        <v>148</v>
      </c>
      <c r="K25" s="38"/>
      <c r="L25" s="38"/>
      <c r="M25" s="38"/>
      <c r="N25" s="38"/>
      <c r="O25" s="38"/>
      <c r="P25" s="38"/>
    </row>
    <row r="26" spans="1:16" ht="116.1">
      <c r="A26" s="39"/>
      <c r="B26" s="40">
        <v>45160</v>
      </c>
      <c r="C26" s="40">
        <v>45160</v>
      </c>
      <c r="D26" s="55">
        <v>22</v>
      </c>
      <c r="E26" s="41" t="s">
        <v>154</v>
      </c>
      <c r="F26" s="39" t="s">
        <v>155</v>
      </c>
      <c r="G26" s="39" t="s">
        <v>108</v>
      </c>
      <c r="H26" s="53" t="s">
        <v>108</v>
      </c>
      <c r="I26" s="77" t="s">
        <v>156</v>
      </c>
      <c r="J26" s="39" t="s">
        <v>148</v>
      </c>
      <c r="K26" s="38"/>
      <c r="L26" s="38"/>
      <c r="M26" s="38"/>
      <c r="N26" s="38"/>
      <c r="O26" s="38"/>
      <c r="P26" s="38"/>
    </row>
    <row r="27" spans="1:16" ht="49.5" customHeight="1">
      <c r="A27" s="39"/>
      <c r="B27" s="40">
        <v>45160</v>
      </c>
      <c r="C27" s="40">
        <v>45160</v>
      </c>
      <c r="D27" s="72">
        <v>23</v>
      </c>
      <c r="E27" s="39" t="s">
        <v>157</v>
      </c>
      <c r="F27" s="39" t="s">
        <v>158</v>
      </c>
      <c r="G27" s="39" t="s">
        <v>108</v>
      </c>
      <c r="H27" s="53" t="s">
        <v>108</v>
      </c>
      <c r="I27" s="39"/>
      <c r="J27" s="39" t="s">
        <v>148</v>
      </c>
      <c r="K27" s="38"/>
      <c r="L27" s="38"/>
      <c r="M27" s="38"/>
      <c r="N27" s="38"/>
      <c r="O27" s="38"/>
      <c r="P27" s="38"/>
    </row>
    <row r="28" spans="1:16" ht="49.5" customHeight="1">
      <c r="A28" s="39"/>
      <c r="B28" s="40">
        <v>45160</v>
      </c>
      <c r="C28" s="40">
        <v>45160</v>
      </c>
      <c r="D28" s="55">
        <v>24</v>
      </c>
      <c r="E28" s="39" t="s">
        <v>159</v>
      </c>
      <c r="F28" s="39" t="s">
        <v>160</v>
      </c>
      <c r="G28" s="39" t="s">
        <v>108</v>
      </c>
      <c r="H28" s="53" t="s">
        <v>108</v>
      </c>
      <c r="I28" s="39" t="s">
        <v>161</v>
      </c>
      <c r="J28" s="39" t="s">
        <v>148</v>
      </c>
      <c r="K28" s="38"/>
      <c r="L28" s="38"/>
      <c r="M28" s="38"/>
      <c r="N28" s="38"/>
      <c r="O28" s="38"/>
      <c r="P28" s="38"/>
    </row>
    <row r="29" spans="1:16" ht="49.5" customHeight="1">
      <c r="A29" s="39"/>
      <c r="B29" s="40">
        <v>45160</v>
      </c>
      <c r="C29" s="40">
        <v>45160</v>
      </c>
      <c r="D29" s="72">
        <v>25</v>
      </c>
      <c r="E29" s="39" t="s">
        <v>162</v>
      </c>
      <c r="F29" s="39" t="s">
        <v>163</v>
      </c>
      <c r="G29" s="39" t="s">
        <v>108</v>
      </c>
      <c r="H29" s="53" t="s">
        <v>108</v>
      </c>
      <c r="I29" s="39"/>
      <c r="J29" s="39" t="s">
        <v>148</v>
      </c>
      <c r="K29" s="38"/>
      <c r="L29" s="38"/>
      <c r="M29" s="38"/>
      <c r="N29" s="38"/>
      <c r="O29" s="38"/>
      <c r="P29" s="38"/>
    </row>
    <row r="30" spans="1:16" ht="49.5" customHeight="1">
      <c r="A30" s="39"/>
      <c r="B30" s="40">
        <v>45160</v>
      </c>
      <c r="C30" s="40">
        <v>45160</v>
      </c>
      <c r="D30" s="55">
        <v>26</v>
      </c>
      <c r="E30" s="39" t="s">
        <v>164</v>
      </c>
      <c r="F30" s="39" t="s">
        <v>165</v>
      </c>
      <c r="G30" s="39" t="s">
        <v>108</v>
      </c>
      <c r="H30" s="53"/>
      <c r="I30" s="39" t="s">
        <v>166</v>
      </c>
      <c r="J30" s="39"/>
      <c r="K30" s="38"/>
      <c r="L30" s="38"/>
      <c r="M30" s="38"/>
      <c r="N30" s="38"/>
      <c r="O30" s="38"/>
      <c r="P30" s="38"/>
    </row>
    <row r="31" spans="1:16" ht="49.5" customHeight="1">
      <c r="A31" s="39"/>
      <c r="B31" s="40">
        <v>45160</v>
      </c>
      <c r="C31" s="40">
        <v>45160</v>
      </c>
      <c r="D31" s="72">
        <v>27</v>
      </c>
      <c r="E31" s="39" t="s">
        <v>167</v>
      </c>
      <c r="F31" s="46" t="s">
        <v>107</v>
      </c>
      <c r="G31" s="39" t="s">
        <v>108</v>
      </c>
      <c r="H31" s="53"/>
      <c r="I31" s="39" t="s">
        <v>166</v>
      </c>
      <c r="J31" s="39"/>
      <c r="K31" s="38"/>
      <c r="L31" s="38"/>
      <c r="M31" s="38"/>
      <c r="N31" s="38"/>
      <c r="O31" s="38"/>
      <c r="P31" s="38"/>
    </row>
    <row r="32" spans="1:16" ht="49.5" customHeight="1">
      <c r="A32" s="39"/>
      <c r="B32" s="40">
        <v>45160</v>
      </c>
      <c r="C32" s="40">
        <v>45160</v>
      </c>
      <c r="D32" s="55">
        <v>28</v>
      </c>
      <c r="E32" s="39" t="s">
        <v>168</v>
      </c>
      <c r="F32" s="39" t="s">
        <v>169</v>
      </c>
      <c r="G32" s="39" t="s">
        <v>108</v>
      </c>
      <c r="H32" s="53"/>
      <c r="I32" s="39" t="s">
        <v>170</v>
      </c>
      <c r="J32" s="39"/>
      <c r="K32" s="38"/>
      <c r="L32" s="38"/>
      <c r="M32" s="38"/>
      <c r="N32" s="38"/>
      <c r="O32" s="38"/>
      <c r="P32" s="38"/>
    </row>
    <row r="33" spans="1:16" ht="49.5" customHeight="1">
      <c r="A33" s="39"/>
      <c r="B33" s="40">
        <v>45160</v>
      </c>
      <c r="C33" s="40">
        <v>45160</v>
      </c>
      <c r="D33" s="72">
        <v>29</v>
      </c>
      <c r="E33" s="39" t="s">
        <v>171</v>
      </c>
      <c r="F33" s="39" t="s">
        <v>172</v>
      </c>
      <c r="G33" s="39" t="s">
        <v>108</v>
      </c>
      <c r="H33" s="53"/>
      <c r="I33" s="39" t="s">
        <v>173</v>
      </c>
      <c r="J33" s="39"/>
      <c r="K33" s="38"/>
      <c r="L33" s="38"/>
      <c r="M33" s="38"/>
      <c r="N33" s="38"/>
      <c r="O33" s="38"/>
      <c r="P33" s="38"/>
    </row>
    <row r="34" spans="1:16" ht="49.5" customHeight="1">
      <c r="A34" s="39"/>
      <c r="B34" s="40">
        <v>45160</v>
      </c>
      <c r="C34" s="40">
        <v>45160</v>
      </c>
      <c r="D34" s="55">
        <v>30</v>
      </c>
      <c r="E34" s="39" t="s">
        <v>174</v>
      </c>
      <c r="F34" s="41" t="s">
        <v>107</v>
      </c>
      <c r="G34" s="39" t="s">
        <v>108</v>
      </c>
      <c r="H34" s="53"/>
      <c r="I34" s="39" t="s">
        <v>173</v>
      </c>
      <c r="J34" s="39"/>
      <c r="K34" s="38"/>
      <c r="L34" s="38"/>
      <c r="M34" s="38"/>
      <c r="N34" s="38"/>
      <c r="O34" s="38"/>
      <c r="P34" s="38"/>
    </row>
    <row r="35" spans="1:16" ht="49.5" customHeight="1">
      <c r="A35" s="39"/>
      <c r="B35" s="40">
        <v>45160</v>
      </c>
      <c r="C35" s="40">
        <v>45160</v>
      </c>
      <c r="D35" s="72">
        <v>31</v>
      </c>
      <c r="E35" s="39" t="s">
        <v>175</v>
      </c>
      <c r="F35" s="39" t="s">
        <v>176</v>
      </c>
      <c r="G35" s="39" t="s">
        <v>108</v>
      </c>
      <c r="H35" s="53"/>
      <c r="I35" s="39" t="s">
        <v>173</v>
      </c>
      <c r="J35" s="39"/>
      <c r="K35" s="38"/>
      <c r="L35" s="38"/>
      <c r="M35" s="38"/>
      <c r="N35" s="38"/>
      <c r="O35" s="38"/>
      <c r="P35" s="38"/>
    </row>
    <row r="36" spans="1:16" ht="49.5" customHeight="1">
      <c r="A36" s="39"/>
      <c r="B36" s="40">
        <v>45160</v>
      </c>
      <c r="C36" s="40">
        <v>45160</v>
      </c>
      <c r="D36" s="55">
        <v>32</v>
      </c>
      <c r="E36" s="39" t="s">
        <v>177</v>
      </c>
      <c r="F36" s="39" t="s">
        <v>178</v>
      </c>
      <c r="G36" s="39" t="s">
        <v>108</v>
      </c>
      <c r="H36" s="53"/>
      <c r="I36" s="39" t="s">
        <v>179</v>
      </c>
      <c r="J36" s="39"/>
      <c r="K36" s="38"/>
      <c r="L36" s="38"/>
      <c r="M36" s="38"/>
      <c r="N36" s="38"/>
      <c r="O36" s="38"/>
      <c r="P36" s="38"/>
    </row>
    <row r="37" spans="1:16">
      <c r="A37" s="38"/>
      <c r="B37" s="38"/>
      <c r="C37" s="38"/>
      <c r="D37" s="38"/>
      <c r="E37" s="38"/>
      <c r="F37" s="38"/>
      <c r="G37" s="38"/>
      <c r="H37" s="38"/>
      <c r="I37" s="38"/>
      <c r="J37" s="38"/>
      <c r="K37" s="38"/>
      <c r="L37" s="38"/>
      <c r="M37" s="38"/>
      <c r="N37" s="38"/>
      <c r="O37" s="38"/>
      <c r="P37" s="38"/>
    </row>
    <row r="38" spans="1:16">
      <c r="A38" s="38"/>
      <c r="B38" s="38"/>
      <c r="C38" s="38"/>
      <c r="D38" s="38"/>
      <c r="E38" s="38"/>
      <c r="F38" s="38"/>
      <c r="G38" s="38"/>
      <c r="H38" s="38"/>
      <c r="I38" s="38"/>
      <c r="J38" s="38"/>
      <c r="K38" s="38"/>
      <c r="L38" s="38"/>
      <c r="M38" s="38"/>
      <c r="N38" s="38"/>
      <c r="O38" s="38"/>
      <c r="P38" s="38"/>
    </row>
    <row r="39" spans="1:16">
      <c r="A39" s="38"/>
      <c r="B39" s="38"/>
      <c r="C39" s="38"/>
      <c r="D39" s="38"/>
      <c r="E39" s="38"/>
      <c r="F39" s="38"/>
      <c r="G39" s="38"/>
      <c r="H39" s="38"/>
      <c r="I39" s="38"/>
      <c r="J39" s="38"/>
      <c r="K39" s="38"/>
      <c r="L39" s="38"/>
      <c r="M39" s="38"/>
      <c r="N39" s="38"/>
      <c r="O39" s="38"/>
      <c r="P39" s="38"/>
    </row>
    <row r="40" spans="1:16">
      <c r="A40" s="38"/>
      <c r="B40" s="38"/>
      <c r="C40" s="38"/>
      <c r="D40" s="38"/>
      <c r="E40" s="38"/>
      <c r="F40" s="38"/>
      <c r="G40" s="38"/>
      <c r="H40" s="38"/>
      <c r="I40" s="38"/>
      <c r="J40" s="38"/>
      <c r="K40" s="38"/>
      <c r="L40" s="38"/>
      <c r="M40" s="38"/>
      <c r="N40" s="38"/>
      <c r="O40" s="38"/>
      <c r="P40" s="38"/>
    </row>
    <row r="41" spans="1:16">
      <c r="A41" s="38"/>
      <c r="B41" s="38"/>
      <c r="C41" s="38"/>
      <c r="D41" s="38"/>
      <c r="E41" s="38"/>
      <c r="F41" s="38"/>
      <c r="G41" s="38"/>
      <c r="H41" s="38"/>
      <c r="I41" s="38"/>
      <c r="J41" s="38"/>
      <c r="K41" s="38"/>
      <c r="L41" s="38"/>
      <c r="M41" s="38"/>
      <c r="N41" s="38"/>
      <c r="O41" s="38"/>
      <c r="P41" s="38"/>
    </row>
    <row r="42" spans="1:16">
      <c r="A42" s="38"/>
      <c r="B42" s="38"/>
      <c r="C42" s="38"/>
      <c r="D42" s="38"/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  <c r="P42" s="38"/>
    </row>
    <row r="43" spans="1:16">
      <c r="A43" s="38"/>
      <c r="B43" s="38"/>
      <c r="C43" s="38"/>
      <c r="D43" s="38"/>
      <c r="E43" s="38"/>
      <c r="F43" s="38"/>
      <c r="G43" s="38"/>
      <c r="H43" s="38"/>
      <c r="I43" s="38"/>
      <c r="J43" s="38"/>
      <c r="K43" s="38"/>
      <c r="L43" s="38"/>
      <c r="M43" s="38"/>
      <c r="N43" s="38"/>
      <c r="O43" s="38"/>
      <c r="P43" s="38"/>
    </row>
    <row r="44" spans="1:16">
      <c r="A44" s="38"/>
      <c r="B44" s="38"/>
      <c r="C44" s="38"/>
      <c r="D44" s="38"/>
      <c r="E44" s="38"/>
      <c r="F44" s="38"/>
      <c r="G44" s="38"/>
      <c r="H44" s="38"/>
      <c r="I44" s="38"/>
      <c r="J44" s="38"/>
      <c r="K44" s="38"/>
      <c r="L44" s="38"/>
      <c r="M44" s="38"/>
      <c r="N44" s="38"/>
      <c r="O44" s="38"/>
      <c r="P44" s="38"/>
    </row>
    <row r="45" spans="1:16">
      <c r="A45" s="38"/>
      <c r="B45" s="38"/>
      <c r="C45" s="38"/>
      <c r="D45" s="38"/>
      <c r="E45" s="38"/>
      <c r="F45" s="38"/>
      <c r="G45" s="38"/>
      <c r="H45" s="38"/>
      <c r="I45" s="38"/>
      <c r="J45" s="38"/>
      <c r="K45" s="38"/>
      <c r="L45" s="38"/>
      <c r="M45" s="38"/>
      <c r="N45" s="38"/>
      <c r="O45" s="38"/>
      <c r="P45" s="38"/>
    </row>
    <row r="46" spans="1:16">
      <c r="A46" s="38"/>
      <c r="B46" s="38"/>
      <c r="C46" s="38"/>
      <c r="D46" s="38"/>
      <c r="E46" s="38"/>
      <c r="F46" s="38"/>
      <c r="G46" s="38"/>
      <c r="H46" s="38"/>
      <c r="I46" s="38"/>
      <c r="J46" s="38"/>
      <c r="K46" s="38"/>
      <c r="L46" s="38"/>
      <c r="M46" s="38"/>
      <c r="N46" s="38"/>
      <c r="O46" s="38"/>
      <c r="P46" s="38"/>
    </row>
    <row r="47" spans="1:16">
      <c r="A47" s="38"/>
      <c r="B47" s="38"/>
      <c r="C47" s="38"/>
      <c r="D47" s="38"/>
      <c r="E47" s="38"/>
      <c r="F47" s="38"/>
      <c r="G47" s="38"/>
      <c r="H47" s="38"/>
      <c r="I47" s="38"/>
      <c r="J47" s="38"/>
      <c r="K47" s="38"/>
      <c r="L47" s="38"/>
      <c r="M47" s="38"/>
      <c r="N47" s="38"/>
      <c r="O47" s="38"/>
      <c r="P47" s="38"/>
    </row>
    <row r="48" spans="1:16">
      <c r="A48" s="38"/>
      <c r="B48" s="38"/>
      <c r="C48" s="38"/>
      <c r="D48" s="38"/>
      <c r="E48" s="38"/>
      <c r="F48" s="38"/>
      <c r="G48" s="38"/>
      <c r="H48" s="38"/>
      <c r="I48" s="38"/>
      <c r="J48" s="38"/>
      <c r="K48" s="38"/>
      <c r="L48" s="38"/>
      <c r="M48" s="38"/>
      <c r="N48" s="38"/>
      <c r="O48" s="38"/>
      <c r="P48" s="38"/>
    </row>
    <row r="49" spans="1:16">
      <c r="A49" s="38"/>
      <c r="B49" s="38"/>
      <c r="C49" s="38"/>
      <c r="D49" s="38"/>
      <c r="E49" s="38"/>
      <c r="F49" s="38"/>
      <c r="G49" s="38"/>
      <c r="H49" s="38"/>
      <c r="I49" s="38"/>
      <c r="J49" s="38"/>
      <c r="K49" s="38"/>
      <c r="L49" s="38"/>
      <c r="M49" s="38"/>
      <c r="N49" s="38"/>
      <c r="O49" s="38"/>
      <c r="P49" s="38"/>
    </row>
    <row r="50" spans="1:16">
      <c r="A50" s="38"/>
      <c r="B50" s="38"/>
      <c r="C50" s="38"/>
      <c r="D50" s="38"/>
      <c r="E50" s="38"/>
      <c r="F50" s="38"/>
      <c r="G50" s="38"/>
      <c r="H50" s="38"/>
      <c r="I50" s="38"/>
      <c r="J50" s="38"/>
      <c r="K50" s="38"/>
      <c r="L50" s="38"/>
      <c r="M50" s="38"/>
      <c r="N50" s="38"/>
      <c r="O50" s="38"/>
      <c r="P50" s="38"/>
    </row>
    <row r="51" spans="1:16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  <c r="P51" s="38"/>
    </row>
    <row r="52" spans="1:16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  <c r="P52" s="38"/>
    </row>
    <row r="53" spans="1:16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  <c r="P53" s="38"/>
    </row>
    <row r="54" spans="1:16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  <c r="P54" s="38"/>
    </row>
    <row r="55" spans="1:16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  <c r="P55" s="38"/>
    </row>
  </sheetData>
  <mergeCells count="2">
    <mergeCell ref="B1:J1"/>
    <mergeCell ref="B2:C2"/>
  </mergeCells>
  <dataValidations count="1">
    <dataValidation type="list" allowBlank="1" showInputMessage="1" showErrorMessage="1" sqref="G5:G36" xr:uid="{21C00AD5-0487-4E6F-8D3B-6FADC551929A}">
      <formula1>"OK,FAIL"</formula1>
    </dataValidation>
  </dataValidations>
  <pageMargins left="0.7" right="0.7" top="0.75" bottom="0.75" header="0.3" footer="0.3"/>
  <pageSetup scale="50" fitToHeight="0" orientation="landscape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F8757A-9A2D-43EA-A165-835416AB3E67}">
  <sheetPr>
    <tabColor rgb="FFFFFF00"/>
  </sheetPr>
  <dimension ref="A1:AX6"/>
  <sheetViews>
    <sheetView zoomScale="70" zoomScaleNormal="70" workbookViewId="0">
      <selection activeCell="AJ13" sqref="AJ13"/>
    </sheetView>
  </sheetViews>
  <sheetFormatPr defaultRowHeight="14.45"/>
  <cols>
    <col min="2" max="2" width="3.7109375" bestFit="1" customWidth="1"/>
    <col min="3" max="3" width="16.5703125" customWidth="1"/>
    <col min="4" max="4" width="33.42578125" customWidth="1"/>
    <col min="5" max="5" width="7.140625" bestFit="1" customWidth="1"/>
    <col min="6" max="6" width="15.5703125" customWidth="1"/>
    <col min="7" max="7" width="14.42578125" customWidth="1"/>
    <col min="8" max="8" width="28" bestFit="1" customWidth="1"/>
    <col min="9" max="9" width="10.7109375" bestFit="1" customWidth="1"/>
    <col min="10" max="10" width="19.42578125" bestFit="1" customWidth="1"/>
    <col min="11" max="11" width="10.85546875" bestFit="1" customWidth="1"/>
    <col min="12" max="12" width="21.5703125" customWidth="1"/>
    <col min="13" max="13" width="17.140625" bestFit="1" customWidth="1"/>
    <col min="14" max="14" width="12.28515625" bestFit="1" customWidth="1"/>
    <col min="15" max="15" width="24.85546875" customWidth="1"/>
    <col min="16" max="16" width="5.42578125" bestFit="1" customWidth="1"/>
    <col min="17" max="17" width="16" bestFit="1" customWidth="1"/>
    <col min="18" max="18" width="17.140625" bestFit="1" customWidth="1"/>
    <col min="19" max="19" width="17.5703125" bestFit="1" customWidth="1"/>
    <col min="20" max="20" width="23.85546875" customWidth="1"/>
    <col min="21" max="21" width="23.140625" customWidth="1"/>
    <col min="22" max="22" width="15.85546875" customWidth="1"/>
    <col min="23" max="23" width="14.85546875" customWidth="1"/>
    <col min="24" max="24" width="7.140625" bestFit="1" customWidth="1"/>
    <col min="25" max="25" width="14.7109375" bestFit="1" customWidth="1"/>
    <col min="26" max="26" width="34" customWidth="1"/>
    <col min="27" max="27" width="16.5703125" customWidth="1"/>
    <col min="28" max="28" width="9.5703125" customWidth="1"/>
    <col min="29" max="29" width="14.85546875" customWidth="1"/>
    <col min="30" max="30" width="17.28515625" bestFit="1" customWidth="1"/>
    <col min="31" max="31" width="18.42578125" customWidth="1"/>
    <col min="32" max="32" width="15.5703125" customWidth="1"/>
    <col min="33" max="33" width="14.5703125" bestFit="1" customWidth="1"/>
    <col min="34" max="34" width="22.7109375" customWidth="1"/>
    <col min="35" max="35" width="22.5703125" bestFit="1" customWidth="1"/>
    <col min="36" max="36" width="22.85546875" customWidth="1"/>
    <col min="37" max="37" width="23.28515625" customWidth="1"/>
    <col min="38" max="38" width="16" bestFit="1" customWidth="1"/>
    <col min="39" max="39" width="13.5703125" customWidth="1"/>
    <col min="40" max="40" width="18.7109375" customWidth="1"/>
    <col min="41" max="41" width="15.42578125" bestFit="1" customWidth="1"/>
    <col min="42" max="42" width="18.5703125" customWidth="1"/>
    <col min="43" max="44" width="19.140625" bestFit="1" customWidth="1"/>
    <col min="45" max="45" width="25.28515625" customWidth="1"/>
    <col min="46" max="46" width="13.42578125" customWidth="1"/>
    <col min="47" max="47" width="14.28515625" customWidth="1"/>
    <col min="48" max="48" width="19.140625" customWidth="1"/>
    <col min="49" max="49" width="39.5703125" customWidth="1"/>
    <col min="50" max="50" width="43.7109375" customWidth="1"/>
  </cols>
  <sheetData>
    <row r="1" spans="1:50" ht="15" customHeight="1">
      <c r="B1" s="56"/>
      <c r="M1" s="57"/>
      <c r="O1" s="57"/>
      <c r="V1" s="58"/>
      <c r="AK1" s="57"/>
      <c r="AL1" s="57"/>
      <c r="AM1" s="57"/>
      <c r="AN1" s="57"/>
    </row>
    <row r="2" spans="1:50" ht="23.45">
      <c r="B2" s="59" t="s">
        <v>180</v>
      </c>
      <c r="M2" s="57"/>
      <c r="O2" s="57"/>
      <c r="V2" s="58"/>
      <c r="AK2" s="57"/>
      <c r="AL2" s="57"/>
      <c r="AM2" s="57"/>
      <c r="AN2" s="57"/>
    </row>
    <row r="3" spans="1:50">
      <c r="B3" s="56"/>
      <c r="M3" s="57"/>
      <c r="O3" s="57"/>
      <c r="V3" s="58"/>
      <c r="W3" s="56"/>
      <c r="X3" s="56"/>
      <c r="Y3" s="56"/>
      <c r="AK3" s="57"/>
      <c r="AL3" s="57"/>
      <c r="AM3" s="57"/>
      <c r="AN3" s="57"/>
    </row>
    <row r="4" spans="1:50" s="60" customFormat="1" ht="34.15" customHeight="1">
      <c r="B4" s="61" t="s">
        <v>181</v>
      </c>
      <c r="C4" s="87" t="s">
        <v>182</v>
      </c>
      <c r="D4" s="88"/>
      <c r="E4" s="88"/>
      <c r="F4" s="88"/>
      <c r="G4" s="88"/>
      <c r="H4" s="88"/>
      <c r="I4" s="88"/>
      <c r="J4" s="88"/>
      <c r="K4" s="88"/>
      <c r="L4" s="88"/>
      <c r="M4" s="88"/>
      <c r="N4" s="88"/>
      <c r="O4" s="88"/>
      <c r="P4" s="88"/>
      <c r="Q4" s="88"/>
      <c r="R4" s="89"/>
      <c r="S4" s="88"/>
      <c r="T4" s="89"/>
      <c r="U4" s="87" t="s">
        <v>183</v>
      </c>
      <c r="V4" s="88"/>
      <c r="W4" s="88"/>
      <c r="X4" s="88"/>
      <c r="Y4" s="89"/>
      <c r="Z4" s="62" t="s">
        <v>184</v>
      </c>
      <c r="AA4" s="87" t="s">
        <v>185</v>
      </c>
      <c r="AB4" s="89"/>
      <c r="AC4" s="88"/>
      <c r="AD4" s="89"/>
      <c r="AE4" s="87" t="s">
        <v>186</v>
      </c>
      <c r="AF4" s="88"/>
      <c r="AG4" s="88"/>
      <c r="AH4" s="88"/>
      <c r="AI4" s="89"/>
      <c r="AJ4" s="87" t="s">
        <v>187</v>
      </c>
      <c r="AK4" s="88"/>
      <c r="AL4" s="88"/>
      <c r="AM4" s="88"/>
      <c r="AN4" s="89"/>
      <c r="AO4" s="87" t="s">
        <v>188</v>
      </c>
      <c r="AP4" s="89"/>
      <c r="AQ4" s="87" t="s">
        <v>189</v>
      </c>
      <c r="AR4" s="88"/>
      <c r="AS4" s="89"/>
      <c r="AT4" s="87" t="s">
        <v>190</v>
      </c>
      <c r="AU4" s="88"/>
      <c r="AV4" s="89"/>
      <c r="AW4" s="87" t="s">
        <v>75</v>
      </c>
      <c r="AX4" s="90"/>
    </row>
    <row r="5" spans="1:50" s="63" customFormat="1" ht="30.95">
      <c r="B5" s="64" t="s">
        <v>191</v>
      </c>
      <c r="C5" s="65" t="s">
        <v>192</v>
      </c>
      <c r="D5" s="64" t="s">
        <v>193</v>
      </c>
      <c r="E5" s="64" t="s">
        <v>194</v>
      </c>
      <c r="F5" s="64" t="s">
        <v>195</v>
      </c>
      <c r="G5" s="64" t="s">
        <v>196</v>
      </c>
      <c r="H5" s="64" t="s">
        <v>197</v>
      </c>
      <c r="I5" s="64" t="s">
        <v>198</v>
      </c>
      <c r="J5" s="65" t="s">
        <v>199</v>
      </c>
      <c r="K5" s="64" t="s">
        <v>173</v>
      </c>
      <c r="L5" s="64" t="s">
        <v>200</v>
      </c>
      <c r="M5" s="65" t="s">
        <v>201</v>
      </c>
      <c r="N5" s="64" t="s">
        <v>202</v>
      </c>
      <c r="O5" s="65" t="s">
        <v>203</v>
      </c>
      <c r="P5" s="64" t="s">
        <v>204</v>
      </c>
      <c r="Q5" s="64" t="s">
        <v>205</v>
      </c>
      <c r="R5" s="64" t="s">
        <v>206</v>
      </c>
      <c r="S5" s="64" t="s">
        <v>207</v>
      </c>
      <c r="T5" s="64" t="s">
        <v>208</v>
      </c>
      <c r="U5" s="64" t="s">
        <v>209</v>
      </c>
      <c r="V5" s="64" t="s">
        <v>210</v>
      </c>
      <c r="W5" s="64" t="s">
        <v>211</v>
      </c>
      <c r="X5" s="64" t="s">
        <v>212</v>
      </c>
      <c r="Y5" s="64" t="s">
        <v>213</v>
      </c>
      <c r="Z5" s="64" t="s">
        <v>214</v>
      </c>
      <c r="AA5" s="64" t="s">
        <v>215</v>
      </c>
      <c r="AB5" s="64" t="s">
        <v>216</v>
      </c>
      <c r="AC5" s="64" t="s">
        <v>217</v>
      </c>
      <c r="AD5" s="64" t="s">
        <v>218</v>
      </c>
      <c r="AE5" s="64" t="s">
        <v>219</v>
      </c>
      <c r="AF5" s="64" t="s">
        <v>220</v>
      </c>
      <c r="AG5" s="64" t="s">
        <v>221</v>
      </c>
      <c r="AH5" s="64" t="s">
        <v>222</v>
      </c>
      <c r="AI5" s="64" t="s">
        <v>223</v>
      </c>
      <c r="AJ5" s="64" t="s">
        <v>224</v>
      </c>
      <c r="AK5" s="65" t="s">
        <v>225</v>
      </c>
      <c r="AL5" s="65" t="s">
        <v>226</v>
      </c>
      <c r="AM5" s="65" t="s">
        <v>227</v>
      </c>
      <c r="AN5" s="65" t="s">
        <v>228</v>
      </c>
      <c r="AO5" s="64" t="s">
        <v>188</v>
      </c>
      <c r="AP5" s="64" t="s">
        <v>229</v>
      </c>
      <c r="AQ5" s="64" t="s">
        <v>187</v>
      </c>
      <c r="AR5" s="64" t="s">
        <v>202</v>
      </c>
      <c r="AS5" s="64" t="s">
        <v>230</v>
      </c>
      <c r="AT5" s="64" t="s">
        <v>231</v>
      </c>
      <c r="AU5" s="64" t="s">
        <v>232</v>
      </c>
      <c r="AV5" s="64" t="s">
        <v>233</v>
      </c>
      <c r="AW5" s="64" t="s">
        <v>234</v>
      </c>
      <c r="AX5" s="64" t="s">
        <v>235</v>
      </c>
    </row>
    <row r="6" spans="1:50" s="58" customFormat="1" ht="15.6">
      <c r="A6" s="58" t="s">
        <v>236</v>
      </c>
      <c r="B6" s="66">
        <v>15</v>
      </c>
      <c r="C6" s="67"/>
      <c r="D6" s="68" t="s">
        <v>237</v>
      </c>
      <c r="E6" s="73" t="s">
        <v>238</v>
      </c>
      <c r="F6" s="73" t="s">
        <v>239</v>
      </c>
      <c r="G6" s="68" t="s">
        <v>240</v>
      </c>
      <c r="H6" s="69" t="s">
        <v>241</v>
      </c>
      <c r="I6" s="68" t="s">
        <v>242</v>
      </c>
      <c r="J6" s="67">
        <v>235500000</v>
      </c>
      <c r="K6" s="69" t="s">
        <v>243</v>
      </c>
      <c r="L6" s="69" t="s">
        <v>244</v>
      </c>
      <c r="M6" s="67">
        <v>39960000</v>
      </c>
      <c r="N6" s="68" t="s">
        <v>245</v>
      </c>
      <c r="O6" s="67">
        <v>0</v>
      </c>
      <c r="P6" s="68" t="s">
        <v>246</v>
      </c>
      <c r="Q6" s="68" t="s">
        <v>247</v>
      </c>
      <c r="R6" s="70">
        <v>12470588</v>
      </c>
      <c r="S6" s="68" t="s">
        <v>248</v>
      </c>
      <c r="T6" s="68" t="s">
        <v>181</v>
      </c>
      <c r="U6" s="68" t="s">
        <v>249</v>
      </c>
      <c r="V6" s="68">
        <v>1</v>
      </c>
      <c r="W6" s="68" t="s">
        <v>250</v>
      </c>
      <c r="X6" s="68" t="s">
        <v>251</v>
      </c>
      <c r="Y6" s="68" t="s">
        <v>213</v>
      </c>
      <c r="Z6" s="69" t="s">
        <v>252</v>
      </c>
      <c r="AA6" s="69" t="s">
        <v>253</v>
      </c>
      <c r="AB6" s="69" t="s">
        <v>181</v>
      </c>
      <c r="AC6" s="68" t="s">
        <v>254</v>
      </c>
      <c r="AD6" s="69" t="s">
        <v>255</v>
      </c>
      <c r="AE6" s="69" t="s">
        <v>256</v>
      </c>
      <c r="AF6" s="69" t="s">
        <v>252</v>
      </c>
      <c r="AG6" s="69" t="s">
        <v>257</v>
      </c>
      <c r="AH6" s="69" t="s">
        <v>258</v>
      </c>
      <c r="AI6" s="69" t="s">
        <v>65</v>
      </c>
      <c r="AJ6" s="69" t="s">
        <v>187</v>
      </c>
      <c r="AK6" s="71">
        <v>47160000</v>
      </c>
      <c r="AL6" s="71">
        <v>1551904</v>
      </c>
      <c r="AM6" s="71" t="s">
        <v>259</v>
      </c>
      <c r="AN6" s="71" t="s">
        <v>260</v>
      </c>
      <c r="AO6" s="68" t="s">
        <v>261</v>
      </c>
      <c r="AP6" s="68" t="s">
        <v>262</v>
      </c>
      <c r="AQ6" s="69" t="s">
        <v>263</v>
      </c>
      <c r="AR6" s="69" t="s">
        <v>257</v>
      </c>
      <c r="AS6" s="69" t="s">
        <v>189</v>
      </c>
      <c r="AT6" s="68" t="s">
        <v>264</v>
      </c>
      <c r="AU6" s="68" t="s">
        <v>257</v>
      </c>
      <c r="AV6" s="68" t="s">
        <v>265</v>
      </c>
      <c r="AW6" s="68" t="s">
        <v>266</v>
      </c>
      <c r="AX6" s="68" t="s">
        <v>267</v>
      </c>
    </row>
  </sheetData>
  <mergeCells count="11">
    <mergeCell ref="AJ4:AN4"/>
    <mergeCell ref="AO4:AP4"/>
    <mergeCell ref="AQ4:AS4"/>
    <mergeCell ref="AT4:AV4"/>
    <mergeCell ref="AW4:AX4"/>
    <mergeCell ref="AE4:AI4"/>
    <mergeCell ref="C4:R4"/>
    <mergeCell ref="S4:T4"/>
    <mergeCell ref="U4:Y4"/>
    <mergeCell ref="AA4:AB4"/>
    <mergeCell ref="AC4:AD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759"/>
  <sheetViews>
    <sheetView showGridLines="0" tabSelected="1" topLeftCell="N5" zoomScale="40" zoomScaleNormal="40" workbookViewId="0">
      <selection activeCell="BU774" sqref="BU774"/>
    </sheetView>
  </sheetViews>
  <sheetFormatPr defaultColWidth="9.140625" defaultRowHeight="14.1"/>
  <cols>
    <col min="1" max="1" width="15.85546875" style="37" customWidth="1"/>
    <col min="2" max="95" width="3.42578125" style="26" customWidth="1"/>
    <col min="96" max="16384" width="9.140625" style="26"/>
  </cols>
  <sheetData>
    <row r="1" spans="1:95">
      <c r="A1" s="25"/>
    </row>
    <row r="2" spans="1:95">
      <c r="A2" s="27" t="s">
        <v>268</v>
      </c>
      <c r="B2" s="91" t="s">
        <v>269</v>
      </c>
      <c r="C2" s="92"/>
      <c r="D2" s="92"/>
      <c r="E2" s="92"/>
      <c r="F2" s="92"/>
      <c r="G2" s="92"/>
      <c r="H2" s="92"/>
      <c r="I2" s="92"/>
      <c r="J2" s="92"/>
      <c r="K2" s="92"/>
      <c r="L2" s="92"/>
      <c r="M2" s="92"/>
      <c r="N2" s="92"/>
      <c r="O2" s="92"/>
      <c r="P2" s="92"/>
      <c r="Q2" s="92"/>
      <c r="R2" s="92"/>
      <c r="S2" s="92"/>
      <c r="T2" s="92"/>
      <c r="U2" s="92"/>
      <c r="V2" s="92"/>
      <c r="W2" s="92"/>
      <c r="X2" s="92"/>
      <c r="Y2" s="92"/>
      <c r="Z2" s="92"/>
      <c r="AA2" s="92"/>
      <c r="AB2" s="92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  <c r="AS2" s="92"/>
      <c r="AT2" s="92"/>
      <c r="AU2" s="92"/>
      <c r="AV2" s="92"/>
    </row>
    <row r="3" spans="1:95" ht="71.45" customHeight="1">
      <c r="A3" s="27" t="s">
        <v>270</v>
      </c>
      <c r="B3" s="93" t="s">
        <v>271</v>
      </c>
      <c r="C3" s="94"/>
      <c r="D3" s="94"/>
      <c r="E3" s="94"/>
      <c r="F3" s="94"/>
      <c r="G3" s="94"/>
      <c r="H3" s="94"/>
      <c r="I3" s="94"/>
      <c r="J3" s="94"/>
      <c r="K3" s="94"/>
      <c r="L3" s="94"/>
      <c r="M3" s="94"/>
      <c r="N3" s="94"/>
      <c r="O3" s="94"/>
      <c r="P3" s="94"/>
      <c r="Q3" s="94"/>
      <c r="R3" s="94"/>
      <c r="S3" s="94"/>
      <c r="T3" s="94"/>
      <c r="U3" s="94"/>
      <c r="V3" s="94"/>
      <c r="W3" s="94"/>
      <c r="X3" s="94"/>
      <c r="Y3" s="94"/>
      <c r="Z3" s="94"/>
      <c r="AA3" s="94"/>
      <c r="AB3" s="94"/>
      <c r="AC3" s="94"/>
      <c r="AD3" s="94"/>
      <c r="AE3" s="94"/>
      <c r="AF3" s="94"/>
      <c r="AG3" s="94"/>
      <c r="AH3" s="94"/>
      <c r="AI3" s="94"/>
      <c r="AJ3" s="94"/>
      <c r="AK3" s="94"/>
      <c r="AL3" s="94"/>
      <c r="AM3" s="94"/>
      <c r="AN3" s="94"/>
      <c r="AO3" s="94"/>
      <c r="AP3" s="94"/>
      <c r="AQ3" s="94"/>
      <c r="AR3" s="94"/>
      <c r="AS3" s="94"/>
      <c r="AT3" s="94"/>
      <c r="AU3" s="94"/>
      <c r="AV3" s="94"/>
    </row>
    <row r="5" spans="1:95">
      <c r="A5" s="27" t="s">
        <v>100</v>
      </c>
      <c r="B5" s="95" t="s">
        <v>272</v>
      </c>
      <c r="C5" s="96"/>
      <c r="D5" s="96"/>
      <c r="E5" s="96"/>
      <c r="F5" s="96"/>
      <c r="G5" s="96"/>
      <c r="H5" s="96"/>
      <c r="I5" s="96"/>
      <c r="J5" s="96"/>
      <c r="K5" s="96"/>
      <c r="L5" s="96"/>
      <c r="M5" s="96"/>
      <c r="N5" s="96"/>
      <c r="O5" s="96"/>
      <c r="P5" s="96"/>
      <c r="Q5" s="96"/>
      <c r="R5" s="96"/>
      <c r="S5" s="96"/>
      <c r="T5" s="96"/>
      <c r="U5" s="96"/>
      <c r="V5" s="96"/>
      <c r="W5" s="96"/>
      <c r="X5" s="96"/>
      <c r="Y5" s="96"/>
      <c r="Z5" s="96"/>
      <c r="AA5" s="96"/>
      <c r="AB5" s="96"/>
      <c r="AC5" s="96"/>
      <c r="AD5" s="96"/>
      <c r="AE5" s="96"/>
      <c r="AF5" s="96"/>
      <c r="AG5" s="96"/>
      <c r="AH5" s="96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6"/>
      <c r="AV5" s="96"/>
      <c r="AW5" s="95" t="s">
        <v>273</v>
      </c>
      <c r="AX5" s="96"/>
      <c r="AY5" s="96"/>
      <c r="AZ5" s="96"/>
      <c r="BA5" s="96"/>
      <c r="BB5" s="96"/>
      <c r="BC5" s="96"/>
      <c r="BD5" s="96"/>
      <c r="BE5" s="96"/>
      <c r="BF5" s="96"/>
      <c r="BG5" s="96"/>
      <c r="BH5" s="96"/>
      <c r="BI5" s="96"/>
      <c r="BJ5" s="96"/>
      <c r="BK5" s="96"/>
      <c r="BL5" s="96"/>
      <c r="BM5" s="96"/>
      <c r="BN5" s="96"/>
      <c r="BO5" s="96"/>
      <c r="BP5" s="96"/>
      <c r="BQ5" s="96"/>
      <c r="BR5" s="96"/>
      <c r="BS5" s="96"/>
      <c r="BT5" s="96"/>
      <c r="BU5" s="96"/>
      <c r="BV5" s="96"/>
      <c r="BW5" s="96"/>
      <c r="BX5" s="96"/>
      <c r="BY5" s="96"/>
      <c r="BZ5" s="96"/>
      <c r="CA5" s="96"/>
      <c r="CB5" s="96"/>
      <c r="CC5" s="96"/>
      <c r="CD5" s="96"/>
      <c r="CE5" s="96"/>
      <c r="CF5" s="96"/>
      <c r="CG5" s="96"/>
      <c r="CH5" s="96"/>
      <c r="CI5" s="96"/>
      <c r="CJ5" s="96"/>
      <c r="CK5" s="96"/>
      <c r="CL5" s="96"/>
      <c r="CM5" s="96"/>
      <c r="CN5" s="96"/>
      <c r="CO5" s="96"/>
      <c r="CP5" s="96"/>
      <c r="CQ5" s="96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3"/>
      <c r="B41" s="34"/>
      <c r="C41" s="34"/>
      <c r="D41" s="34"/>
      <c r="E41" s="34"/>
      <c r="F41" s="34"/>
      <c r="G41" s="34"/>
      <c r="H41" s="34"/>
      <c r="I41" s="34"/>
      <c r="J41" s="34"/>
      <c r="K41" s="34"/>
      <c r="L41" s="34"/>
      <c r="M41" s="34"/>
      <c r="N41" s="34"/>
      <c r="O41" s="34"/>
      <c r="P41" s="34"/>
      <c r="Q41" s="34"/>
      <c r="R41" s="34"/>
      <c r="S41" s="34"/>
      <c r="T41" s="34"/>
      <c r="U41" s="34"/>
      <c r="V41" s="34"/>
      <c r="W41" s="34"/>
      <c r="X41" s="34"/>
      <c r="Y41" s="34"/>
      <c r="Z41" s="34"/>
      <c r="AA41" s="34"/>
      <c r="AB41" s="34"/>
      <c r="AC41" s="34"/>
      <c r="AD41" s="34"/>
      <c r="AE41" s="34"/>
      <c r="AF41" s="34"/>
      <c r="AG41" s="34"/>
      <c r="AH41" s="34"/>
      <c r="AI41" s="34"/>
      <c r="AJ41" s="34"/>
      <c r="AK41" s="34"/>
      <c r="AL41" s="34"/>
      <c r="AM41" s="34"/>
      <c r="AN41" s="34"/>
      <c r="AO41" s="34"/>
      <c r="AP41" s="34"/>
      <c r="AQ41" s="34"/>
      <c r="AR41" s="34"/>
      <c r="AS41" s="34"/>
      <c r="AT41" s="34"/>
      <c r="AU41" s="34"/>
      <c r="AV41" s="35"/>
      <c r="AW41" s="34"/>
      <c r="AX41" s="34"/>
      <c r="AY41" s="34"/>
      <c r="AZ41" s="34"/>
      <c r="BA41" s="34"/>
      <c r="BB41" s="34"/>
      <c r="BC41" s="34"/>
      <c r="BD41" s="34"/>
      <c r="BE41" s="34"/>
      <c r="BF41" s="34"/>
      <c r="BG41" s="34"/>
      <c r="BH41" s="34"/>
      <c r="BI41" s="34"/>
      <c r="BJ41" s="34"/>
      <c r="BK41" s="34"/>
      <c r="BL41" s="34"/>
      <c r="BM41" s="34"/>
      <c r="BN41" s="34"/>
      <c r="BO41" s="34"/>
      <c r="BP41" s="34"/>
      <c r="BQ41" s="34"/>
      <c r="BR41" s="34"/>
      <c r="BS41" s="34"/>
      <c r="BT41" s="34"/>
      <c r="BU41" s="34"/>
      <c r="BV41" s="34"/>
      <c r="BW41" s="34"/>
      <c r="BX41" s="34"/>
      <c r="BY41" s="34"/>
      <c r="BZ41" s="34"/>
      <c r="CA41" s="34"/>
      <c r="CB41" s="34"/>
      <c r="CC41" s="34"/>
      <c r="CD41" s="34"/>
      <c r="CE41" s="34"/>
      <c r="CF41" s="34"/>
      <c r="CG41" s="34"/>
      <c r="CH41" s="34"/>
      <c r="CI41" s="34"/>
      <c r="CJ41" s="34"/>
      <c r="CK41" s="34"/>
      <c r="CL41" s="34"/>
      <c r="CM41" s="34"/>
      <c r="CN41" s="34"/>
      <c r="CO41" s="34"/>
      <c r="CP41" s="34"/>
      <c r="CQ41" s="35"/>
    </row>
    <row r="42" spans="1:95">
      <c r="A42" s="28">
        <v>3</v>
      </c>
      <c r="B42" s="29"/>
      <c r="C42" s="29"/>
      <c r="D42" s="29"/>
      <c r="E42" s="29"/>
      <c r="F42" s="29"/>
      <c r="G42" s="29"/>
      <c r="H42" s="29"/>
      <c r="I42" s="29"/>
      <c r="J42" s="29"/>
      <c r="K42" s="29"/>
      <c r="L42" s="29"/>
      <c r="M42" s="29"/>
      <c r="N42" s="29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  <c r="AA42" s="29"/>
      <c r="AB42" s="29"/>
      <c r="AC42" s="29"/>
      <c r="AD42" s="29"/>
      <c r="AE42" s="29"/>
      <c r="AF42" s="29"/>
      <c r="AG42" s="29"/>
      <c r="AH42" s="29"/>
      <c r="AI42" s="29"/>
      <c r="AJ42" s="29"/>
      <c r="AK42" s="29"/>
      <c r="AL42" s="29"/>
      <c r="AM42" s="29"/>
      <c r="AN42" s="29"/>
      <c r="AO42" s="29"/>
      <c r="AP42" s="29"/>
      <c r="AQ42" s="29"/>
      <c r="AR42" s="29"/>
      <c r="AS42" s="29"/>
      <c r="AT42" s="29"/>
      <c r="AU42" s="29"/>
      <c r="AV42" s="30"/>
      <c r="AW42" s="29"/>
      <c r="AX42" s="29"/>
      <c r="AY42" s="29"/>
      <c r="AZ42" s="29"/>
      <c r="BA42" s="29"/>
      <c r="BB42" s="29"/>
      <c r="BC42" s="29"/>
      <c r="BD42" s="29"/>
      <c r="BE42" s="29"/>
      <c r="BF42" s="29"/>
      <c r="BG42" s="29"/>
      <c r="BH42" s="29"/>
      <c r="BI42" s="29"/>
      <c r="BJ42" s="29"/>
      <c r="BK42" s="29"/>
      <c r="BL42" s="29"/>
      <c r="BM42" s="29"/>
      <c r="BN42" s="29"/>
      <c r="BO42" s="29"/>
      <c r="BP42" s="29"/>
      <c r="BQ42" s="29"/>
      <c r="BR42" s="29"/>
      <c r="BS42" s="29"/>
      <c r="BT42" s="29"/>
      <c r="BU42" s="29"/>
      <c r="BV42" s="29"/>
      <c r="BW42" s="29"/>
      <c r="BX42" s="29"/>
      <c r="BY42" s="29"/>
      <c r="BZ42" s="29"/>
      <c r="CA42" s="29"/>
      <c r="CB42" s="29"/>
      <c r="CC42" s="29"/>
      <c r="CD42" s="29"/>
      <c r="CE42" s="29"/>
      <c r="CF42" s="29"/>
      <c r="CG42" s="29"/>
      <c r="CH42" s="29"/>
      <c r="CI42" s="29"/>
      <c r="CJ42" s="29"/>
      <c r="CK42" s="29"/>
      <c r="CL42" s="29"/>
      <c r="CM42" s="29"/>
      <c r="CN42" s="29"/>
      <c r="CO42" s="29"/>
      <c r="CP42" s="29"/>
      <c r="CQ42" s="30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3"/>
      <c r="B58" s="34"/>
      <c r="C58" s="34"/>
      <c r="D58" s="34"/>
      <c r="E58" s="34"/>
      <c r="F58" s="34"/>
      <c r="G58" s="34"/>
      <c r="H58" s="34"/>
      <c r="I58" s="34"/>
      <c r="J58" s="34"/>
      <c r="K58" s="34"/>
      <c r="L58" s="34"/>
      <c r="M58" s="34"/>
      <c r="N58" s="34"/>
      <c r="O58" s="34"/>
      <c r="P58" s="34"/>
      <c r="Q58" s="34"/>
      <c r="R58" s="34"/>
      <c r="S58" s="34"/>
      <c r="T58" s="34"/>
      <c r="U58" s="34"/>
      <c r="V58" s="34"/>
      <c r="W58" s="34"/>
      <c r="X58" s="34"/>
      <c r="Y58" s="34"/>
      <c r="Z58" s="34"/>
      <c r="AA58" s="34"/>
      <c r="AB58" s="34"/>
      <c r="AC58" s="34"/>
      <c r="AD58" s="34"/>
      <c r="AE58" s="34"/>
      <c r="AF58" s="34"/>
      <c r="AG58" s="34"/>
      <c r="AH58" s="34"/>
      <c r="AI58" s="34"/>
      <c r="AJ58" s="34"/>
      <c r="AK58" s="34"/>
      <c r="AL58" s="34"/>
      <c r="AM58" s="34"/>
      <c r="AN58" s="34"/>
      <c r="AO58" s="34"/>
      <c r="AP58" s="34"/>
      <c r="AQ58" s="34"/>
      <c r="AR58" s="34"/>
      <c r="AS58" s="34"/>
      <c r="AT58" s="34"/>
      <c r="AU58" s="34"/>
      <c r="AV58" s="35"/>
      <c r="AW58" s="34"/>
      <c r="AX58" s="34"/>
      <c r="AY58" s="34"/>
      <c r="AZ58" s="34"/>
      <c r="BA58" s="34"/>
      <c r="BB58" s="34"/>
      <c r="BC58" s="34"/>
      <c r="BD58" s="34"/>
      <c r="BE58" s="34"/>
      <c r="BF58" s="34"/>
      <c r="BG58" s="34"/>
      <c r="BH58" s="34"/>
      <c r="BI58" s="34"/>
      <c r="BJ58" s="34"/>
      <c r="BK58" s="34"/>
      <c r="BL58" s="34"/>
      <c r="BM58" s="34"/>
      <c r="BN58" s="34"/>
      <c r="BO58" s="34"/>
      <c r="BP58" s="34"/>
      <c r="BQ58" s="34"/>
      <c r="BR58" s="34"/>
      <c r="BS58" s="34"/>
      <c r="BT58" s="34"/>
      <c r="BU58" s="34"/>
      <c r="BV58" s="34"/>
      <c r="BW58" s="34"/>
      <c r="BX58" s="34"/>
      <c r="BY58" s="34"/>
      <c r="BZ58" s="34"/>
      <c r="CA58" s="34"/>
      <c r="CB58" s="34"/>
      <c r="CC58" s="34"/>
      <c r="CD58" s="34"/>
      <c r="CE58" s="34"/>
      <c r="CF58" s="34"/>
      <c r="CG58" s="34"/>
      <c r="CH58" s="34"/>
      <c r="CI58" s="34"/>
      <c r="CJ58" s="34"/>
      <c r="CK58" s="34"/>
      <c r="CL58" s="34"/>
      <c r="CM58" s="34"/>
      <c r="CN58" s="34"/>
      <c r="CO58" s="34"/>
      <c r="CP58" s="34"/>
      <c r="CQ58" s="35"/>
    </row>
    <row r="59" spans="1:95">
      <c r="A59" s="28">
        <v>4</v>
      </c>
      <c r="B59" s="29"/>
      <c r="C59" s="29"/>
      <c r="D59" s="29"/>
      <c r="E59" s="29"/>
      <c r="F59" s="29"/>
      <c r="G59" s="29"/>
      <c r="H59" s="29"/>
      <c r="I59" s="29"/>
      <c r="J59" s="29"/>
      <c r="K59" s="29"/>
      <c r="L59" s="29"/>
      <c r="M59" s="29"/>
      <c r="N59" s="29"/>
      <c r="O59" s="29"/>
      <c r="P59" s="29"/>
      <c r="Q59" s="29"/>
      <c r="R59" s="29"/>
      <c r="S59" s="29"/>
      <c r="T59" s="29"/>
      <c r="U59" s="29"/>
      <c r="V59" s="29"/>
      <c r="W59" s="29"/>
      <c r="X59" s="29"/>
      <c r="Y59" s="29"/>
      <c r="Z59" s="29"/>
      <c r="AA59" s="29"/>
      <c r="AB59" s="29"/>
      <c r="AC59" s="29"/>
      <c r="AD59" s="29"/>
      <c r="AE59" s="29"/>
      <c r="AF59" s="29"/>
      <c r="AG59" s="29"/>
      <c r="AH59" s="29"/>
      <c r="AI59" s="29"/>
      <c r="AJ59" s="29"/>
      <c r="AK59" s="29"/>
      <c r="AL59" s="29"/>
      <c r="AM59" s="29"/>
      <c r="AN59" s="29"/>
      <c r="AO59" s="29"/>
      <c r="AP59" s="29"/>
      <c r="AQ59" s="29"/>
      <c r="AR59" s="29"/>
      <c r="AS59" s="29"/>
      <c r="AT59" s="29"/>
      <c r="AU59" s="29"/>
      <c r="AV59" s="30"/>
      <c r="AW59" s="29"/>
      <c r="AX59" s="29"/>
      <c r="AY59" s="29"/>
      <c r="AZ59" s="29"/>
      <c r="BA59" s="29"/>
      <c r="BB59" s="29"/>
      <c r="BC59" s="29"/>
      <c r="BD59" s="29"/>
      <c r="BE59" s="29"/>
      <c r="BF59" s="29"/>
      <c r="BG59" s="29"/>
      <c r="BH59" s="29"/>
      <c r="BI59" s="29"/>
      <c r="BJ59" s="29"/>
      <c r="BK59" s="29"/>
      <c r="BL59" s="29"/>
      <c r="BM59" s="29"/>
      <c r="BN59" s="29"/>
      <c r="BO59" s="29"/>
      <c r="BP59" s="29"/>
      <c r="BQ59" s="29"/>
      <c r="BR59" s="29"/>
      <c r="BS59" s="29"/>
      <c r="BT59" s="29"/>
      <c r="BU59" s="29"/>
      <c r="BV59" s="29"/>
      <c r="BW59" s="29"/>
      <c r="BX59" s="29"/>
      <c r="BY59" s="29"/>
      <c r="BZ59" s="29"/>
      <c r="CA59" s="29"/>
      <c r="CB59" s="29"/>
      <c r="CC59" s="29"/>
      <c r="CD59" s="29"/>
      <c r="CE59" s="29"/>
      <c r="CF59" s="29"/>
      <c r="CG59" s="29"/>
      <c r="CH59" s="29"/>
      <c r="CI59" s="29"/>
      <c r="CJ59" s="29"/>
      <c r="CK59" s="29"/>
      <c r="CL59" s="29"/>
      <c r="CM59" s="29"/>
      <c r="CN59" s="29"/>
      <c r="CO59" s="29"/>
      <c r="CP59" s="29"/>
      <c r="CQ59" s="30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 ht="38.450000000000003" customHeight="1">
      <c r="A80" s="33"/>
      <c r="B80" s="34"/>
      <c r="C80" s="34"/>
      <c r="D80" s="34"/>
      <c r="E80" s="34"/>
      <c r="F80" s="34"/>
      <c r="G80" s="34"/>
      <c r="H80" s="34"/>
      <c r="I80" s="34"/>
      <c r="J80" s="34"/>
      <c r="K80" s="34"/>
      <c r="L80" s="34"/>
      <c r="M80" s="34"/>
      <c r="N80" s="34"/>
      <c r="O80" s="34"/>
      <c r="P80" s="34"/>
      <c r="Q80" s="34"/>
      <c r="R80" s="34"/>
      <c r="S80" s="34"/>
      <c r="T80" s="34"/>
      <c r="U80" s="34"/>
      <c r="V80" s="34"/>
      <c r="W80" s="34"/>
      <c r="X80" s="34"/>
      <c r="Y80" s="34"/>
      <c r="Z80" s="34"/>
      <c r="AA80" s="34"/>
      <c r="AB80" s="34"/>
      <c r="AC80" s="34"/>
      <c r="AD80" s="34"/>
      <c r="AE80" s="34"/>
      <c r="AF80" s="34"/>
      <c r="AG80" s="34"/>
      <c r="AH80" s="34"/>
      <c r="AI80" s="34"/>
      <c r="AJ80" s="34"/>
      <c r="AK80" s="34"/>
      <c r="AL80" s="34"/>
      <c r="AM80" s="34"/>
      <c r="AN80" s="34"/>
      <c r="AO80" s="34"/>
      <c r="AP80" s="34"/>
      <c r="AQ80" s="34"/>
      <c r="AR80" s="34"/>
      <c r="AS80" s="34"/>
      <c r="AT80" s="34"/>
      <c r="AU80" s="34"/>
      <c r="AV80" s="35"/>
      <c r="AW80" s="34"/>
      <c r="AX80" s="34"/>
      <c r="AY80" s="34"/>
      <c r="AZ80" s="34"/>
      <c r="BA80" s="34"/>
      <c r="BB80" s="34"/>
      <c r="BC80" s="34"/>
      <c r="BD80" s="34"/>
      <c r="BE80" s="34"/>
      <c r="BF80" s="34"/>
      <c r="BG80" s="34"/>
      <c r="BH80" s="34"/>
      <c r="BI80" s="34"/>
      <c r="BJ80" s="34"/>
      <c r="BK80" s="34"/>
      <c r="BL80" s="34"/>
      <c r="BM80" s="34"/>
      <c r="BN80" s="34"/>
      <c r="BO80" s="34"/>
      <c r="BP80" s="34"/>
      <c r="BQ80" s="34"/>
      <c r="BR80" s="34"/>
      <c r="BS80" s="34"/>
      <c r="BT80" s="34"/>
      <c r="BU80" s="34"/>
      <c r="BV80" s="34"/>
      <c r="BW80" s="34"/>
      <c r="BX80" s="34"/>
      <c r="BY80" s="34"/>
      <c r="BZ80" s="34"/>
      <c r="CA80" s="34"/>
      <c r="CB80" s="34"/>
      <c r="CC80" s="34"/>
      <c r="CD80" s="34"/>
      <c r="CE80" s="34"/>
      <c r="CF80" s="34"/>
      <c r="CG80" s="34"/>
      <c r="CH80" s="34"/>
      <c r="CI80" s="34"/>
      <c r="CJ80" s="34"/>
      <c r="CK80" s="34"/>
      <c r="CL80" s="34"/>
      <c r="CM80" s="34"/>
      <c r="CN80" s="34"/>
      <c r="CO80" s="34"/>
      <c r="CP80" s="34"/>
      <c r="CQ80" s="35"/>
    </row>
    <row r="81" spans="1:95">
      <c r="A81" s="28">
        <v>5</v>
      </c>
      <c r="B81" s="29"/>
      <c r="C81" s="29"/>
      <c r="D81" s="29"/>
      <c r="E81" s="29"/>
      <c r="F81" s="29"/>
      <c r="G81" s="29"/>
      <c r="H81" s="29"/>
      <c r="I81" s="29"/>
      <c r="J81" s="29"/>
      <c r="K81" s="29"/>
      <c r="L81" s="29"/>
      <c r="M81" s="29"/>
      <c r="N81" s="29"/>
      <c r="O81" s="29"/>
      <c r="P81" s="29"/>
      <c r="Q81" s="29"/>
      <c r="R81" s="29"/>
      <c r="S81" s="29"/>
      <c r="T81" s="29"/>
      <c r="U81" s="29"/>
      <c r="V81" s="29"/>
      <c r="W81" s="29"/>
      <c r="X81" s="29"/>
      <c r="Y81" s="29"/>
      <c r="Z81" s="29"/>
      <c r="AA81" s="29"/>
      <c r="AB81" s="29"/>
      <c r="AC81" s="29"/>
      <c r="AD81" s="29"/>
      <c r="AE81" s="29"/>
      <c r="AF81" s="29"/>
      <c r="AG81" s="29"/>
      <c r="AH81" s="29"/>
      <c r="AI81" s="29"/>
      <c r="AJ81" s="29"/>
      <c r="AK81" s="29"/>
      <c r="AL81" s="29"/>
      <c r="AM81" s="29"/>
      <c r="AN81" s="29"/>
      <c r="AO81" s="29"/>
      <c r="AP81" s="29"/>
      <c r="AQ81" s="29"/>
      <c r="AR81" s="29"/>
      <c r="AS81" s="29"/>
      <c r="AT81" s="29"/>
      <c r="AU81" s="29"/>
      <c r="AV81" s="30"/>
      <c r="AW81" s="29"/>
      <c r="AX81" s="29"/>
      <c r="AY81" s="29"/>
      <c r="AZ81" s="29"/>
      <c r="BA81" s="29"/>
      <c r="BB81" s="29"/>
      <c r="BC81" s="29"/>
      <c r="BD81" s="29"/>
      <c r="BE81" s="29"/>
      <c r="BF81" s="29"/>
      <c r="BG81" s="29"/>
      <c r="BH81" s="29"/>
      <c r="BI81" s="29"/>
      <c r="BJ81" s="29"/>
      <c r="BK81" s="29"/>
      <c r="BL81" s="29"/>
      <c r="BM81" s="29"/>
      <c r="BN81" s="29"/>
      <c r="BO81" s="29"/>
      <c r="BP81" s="29"/>
      <c r="BQ81" s="29"/>
      <c r="BR81" s="29"/>
      <c r="BS81" s="29"/>
      <c r="BT81" s="29"/>
      <c r="BU81" s="29"/>
      <c r="BV81" s="29"/>
      <c r="BW81" s="29"/>
      <c r="BX81" s="29"/>
      <c r="BY81" s="29"/>
      <c r="BZ81" s="29"/>
      <c r="CA81" s="29"/>
      <c r="CB81" s="29"/>
      <c r="CC81" s="29"/>
      <c r="CD81" s="29"/>
      <c r="CE81" s="29"/>
      <c r="CF81" s="29"/>
      <c r="CG81" s="29"/>
      <c r="CH81" s="29"/>
      <c r="CI81" s="29"/>
      <c r="CJ81" s="29"/>
      <c r="CK81" s="29"/>
      <c r="CL81" s="29"/>
      <c r="CM81" s="29"/>
      <c r="CN81" s="29"/>
      <c r="CO81" s="29"/>
      <c r="CP81" s="29"/>
      <c r="CQ81" s="30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3"/>
      <c r="B99" s="34"/>
      <c r="C99" s="34"/>
      <c r="D99" s="34"/>
      <c r="E99" s="34"/>
      <c r="F99" s="34"/>
      <c r="G99" s="34"/>
      <c r="H99" s="34"/>
      <c r="I99" s="34"/>
      <c r="J99" s="34"/>
      <c r="K99" s="34"/>
      <c r="L99" s="34"/>
      <c r="M99" s="34"/>
      <c r="N99" s="34"/>
      <c r="O99" s="34"/>
      <c r="P99" s="34"/>
      <c r="Q99" s="34"/>
      <c r="R99" s="34"/>
      <c r="S99" s="34"/>
      <c r="T99" s="34"/>
      <c r="U99" s="34"/>
      <c r="V99" s="34"/>
      <c r="W99" s="34"/>
      <c r="X99" s="34"/>
      <c r="Y99" s="34"/>
      <c r="Z99" s="34"/>
      <c r="AA99" s="34"/>
      <c r="AB99" s="34"/>
      <c r="AC99" s="34"/>
      <c r="AD99" s="34"/>
      <c r="AE99" s="34"/>
      <c r="AF99" s="34"/>
      <c r="AG99" s="34"/>
      <c r="AH99" s="34"/>
      <c r="AI99" s="34"/>
      <c r="AJ99" s="34"/>
      <c r="AK99" s="34"/>
      <c r="AL99" s="34"/>
      <c r="AM99" s="34"/>
      <c r="AN99" s="34"/>
      <c r="AO99" s="34"/>
      <c r="AP99" s="34"/>
      <c r="AQ99" s="34"/>
      <c r="AR99" s="34"/>
      <c r="AS99" s="34"/>
      <c r="AT99" s="34"/>
      <c r="AU99" s="34"/>
      <c r="AV99" s="35"/>
      <c r="AW99" s="34"/>
      <c r="AX99" s="34"/>
      <c r="AY99" s="34"/>
      <c r="AZ99" s="34"/>
      <c r="BA99" s="34"/>
      <c r="BB99" s="34"/>
      <c r="BC99" s="34"/>
      <c r="BD99" s="34"/>
      <c r="BE99" s="34"/>
      <c r="BF99" s="34"/>
      <c r="BG99" s="34"/>
      <c r="BH99" s="34"/>
      <c r="BI99" s="34"/>
      <c r="BJ99" s="34"/>
      <c r="BK99" s="34"/>
      <c r="BL99" s="34"/>
      <c r="BM99" s="34"/>
      <c r="BN99" s="34"/>
      <c r="BO99" s="34"/>
      <c r="BP99" s="34"/>
      <c r="BQ99" s="34"/>
      <c r="BR99" s="34"/>
      <c r="BS99" s="34"/>
      <c r="BT99" s="34"/>
      <c r="BU99" s="34"/>
      <c r="BV99" s="34"/>
      <c r="BW99" s="34"/>
      <c r="BX99" s="34"/>
      <c r="BY99" s="34"/>
      <c r="BZ99" s="34"/>
      <c r="CA99" s="34"/>
      <c r="CB99" s="34"/>
      <c r="CC99" s="34"/>
      <c r="CD99" s="34"/>
      <c r="CE99" s="34"/>
      <c r="CF99" s="34"/>
      <c r="CG99" s="34"/>
      <c r="CH99" s="34"/>
      <c r="CI99" s="34"/>
      <c r="CJ99" s="34"/>
      <c r="CK99" s="34"/>
      <c r="CL99" s="34"/>
      <c r="CM99" s="34"/>
      <c r="CN99" s="34"/>
      <c r="CO99" s="34"/>
      <c r="CP99" s="34"/>
      <c r="CQ99" s="35"/>
    </row>
    <row r="100" spans="1:95">
      <c r="A100" s="28">
        <v>6</v>
      </c>
      <c r="B100" s="29"/>
      <c r="C100" s="29"/>
      <c r="D100" s="29"/>
      <c r="E100" s="29"/>
      <c r="F100" s="29"/>
      <c r="G100" s="29"/>
      <c r="H100" s="29"/>
      <c r="I100" s="29"/>
      <c r="J100" s="29"/>
      <c r="K100" s="29"/>
      <c r="L100" s="29"/>
      <c r="M100" s="29"/>
      <c r="N100" s="29"/>
      <c r="O100" s="29"/>
      <c r="P100" s="29"/>
      <c r="Q100" s="29"/>
      <c r="R100" s="29"/>
      <c r="S100" s="29"/>
      <c r="T100" s="29"/>
      <c r="U100" s="29"/>
      <c r="V100" s="29"/>
      <c r="W100" s="29"/>
      <c r="X100" s="29"/>
      <c r="Y100" s="29"/>
      <c r="Z100" s="29"/>
      <c r="AA100" s="29"/>
      <c r="AB100" s="29"/>
      <c r="AC100" s="29"/>
      <c r="AD100" s="29"/>
      <c r="AE100" s="29"/>
      <c r="AF100" s="29"/>
      <c r="AG100" s="29"/>
      <c r="AH100" s="29"/>
      <c r="AI100" s="29"/>
      <c r="AJ100" s="29"/>
      <c r="AK100" s="29"/>
      <c r="AL100" s="29"/>
      <c r="AM100" s="29"/>
      <c r="AN100" s="29"/>
      <c r="AO100" s="29"/>
      <c r="AP100" s="29"/>
      <c r="AQ100" s="29"/>
      <c r="AR100" s="29"/>
      <c r="AS100" s="29"/>
      <c r="AT100" s="29"/>
      <c r="AU100" s="29"/>
      <c r="AV100" s="30"/>
      <c r="AW100" s="29"/>
      <c r="AX100" s="29"/>
      <c r="AY100" s="29"/>
      <c r="AZ100" s="29"/>
      <c r="BA100" s="29"/>
      <c r="BB100" s="29"/>
      <c r="BC100" s="29"/>
      <c r="BD100" s="29"/>
      <c r="BE100" s="29"/>
      <c r="BF100" s="29"/>
      <c r="BG100" s="29"/>
      <c r="BH100" s="29"/>
      <c r="BI100" s="29"/>
      <c r="BJ100" s="29"/>
      <c r="BK100" s="29"/>
      <c r="BL100" s="29"/>
      <c r="BM100" s="29"/>
      <c r="BN100" s="29"/>
      <c r="BO100" s="29"/>
      <c r="BP100" s="29"/>
      <c r="BQ100" s="29"/>
      <c r="BR100" s="29"/>
      <c r="BS100" s="29"/>
      <c r="BT100" s="29"/>
      <c r="BU100" s="29"/>
      <c r="BV100" s="29"/>
      <c r="BW100" s="29"/>
      <c r="BX100" s="29"/>
      <c r="BY100" s="29"/>
      <c r="BZ100" s="29"/>
      <c r="CA100" s="29"/>
      <c r="CB100" s="29"/>
      <c r="CC100" s="29"/>
      <c r="CD100" s="29"/>
      <c r="CE100" s="29"/>
      <c r="CF100" s="29"/>
      <c r="CG100" s="29"/>
      <c r="CH100" s="29"/>
      <c r="CI100" s="29"/>
      <c r="CJ100" s="29"/>
      <c r="CK100" s="29"/>
      <c r="CL100" s="29"/>
      <c r="CM100" s="29"/>
      <c r="CN100" s="29"/>
      <c r="CO100" s="29"/>
      <c r="CP100" s="29"/>
      <c r="CQ100" s="30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3"/>
      <c r="B118" s="34"/>
      <c r="C118" s="34"/>
      <c r="D118" s="34"/>
      <c r="E118" s="34"/>
      <c r="F118" s="34"/>
      <c r="G118" s="34"/>
      <c r="H118" s="34"/>
      <c r="I118" s="34"/>
      <c r="J118" s="34"/>
      <c r="K118" s="34"/>
      <c r="L118" s="34"/>
      <c r="M118" s="34"/>
      <c r="N118" s="34"/>
      <c r="O118" s="34"/>
      <c r="P118" s="34"/>
      <c r="Q118" s="34"/>
      <c r="R118" s="34"/>
      <c r="S118" s="34"/>
      <c r="T118" s="34"/>
      <c r="U118" s="34"/>
      <c r="V118" s="34"/>
      <c r="W118" s="34"/>
      <c r="X118" s="34"/>
      <c r="Y118" s="34"/>
      <c r="Z118" s="34"/>
      <c r="AA118" s="34"/>
      <c r="AB118" s="34"/>
      <c r="AC118" s="34"/>
      <c r="AD118" s="34"/>
      <c r="AE118" s="34"/>
      <c r="AF118" s="34"/>
      <c r="AG118" s="34"/>
      <c r="AH118" s="34"/>
      <c r="AI118" s="34"/>
      <c r="AJ118" s="34"/>
      <c r="AK118" s="34"/>
      <c r="AL118" s="34"/>
      <c r="AM118" s="34"/>
      <c r="AN118" s="34"/>
      <c r="AO118" s="34"/>
      <c r="AP118" s="34"/>
      <c r="AQ118" s="34"/>
      <c r="AR118" s="34"/>
      <c r="AS118" s="34"/>
      <c r="AT118" s="34"/>
      <c r="AU118" s="34"/>
      <c r="AV118" s="35"/>
      <c r="AW118" s="34"/>
      <c r="AX118" s="34"/>
      <c r="AY118" s="34"/>
      <c r="AZ118" s="34"/>
      <c r="BA118" s="34"/>
      <c r="BB118" s="34"/>
      <c r="BC118" s="34"/>
      <c r="BD118" s="34"/>
      <c r="BE118" s="34"/>
      <c r="BF118" s="34"/>
      <c r="BG118" s="34"/>
      <c r="BH118" s="34"/>
      <c r="BI118" s="34"/>
      <c r="BJ118" s="34"/>
      <c r="BK118" s="34"/>
      <c r="BL118" s="34"/>
      <c r="BM118" s="34"/>
      <c r="BN118" s="34"/>
      <c r="BO118" s="34"/>
      <c r="BP118" s="34"/>
      <c r="BQ118" s="34"/>
      <c r="BR118" s="34"/>
      <c r="BS118" s="34"/>
      <c r="BT118" s="34"/>
      <c r="BU118" s="34"/>
      <c r="BV118" s="34"/>
      <c r="BW118" s="34"/>
      <c r="BX118" s="34"/>
      <c r="BY118" s="34"/>
      <c r="BZ118" s="34"/>
      <c r="CA118" s="34"/>
      <c r="CB118" s="34"/>
      <c r="CC118" s="34"/>
      <c r="CD118" s="34"/>
      <c r="CE118" s="34"/>
      <c r="CF118" s="34"/>
      <c r="CG118" s="34"/>
      <c r="CH118" s="34"/>
      <c r="CI118" s="34"/>
      <c r="CJ118" s="34"/>
      <c r="CK118" s="34"/>
      <c r="CL118" s="34"/>
      <c r="CM118" s="34"/>
      <c r="CN118" s="34"/>
      <c r="CO118" s="34"/>
      <c r="CP118" s="34"/>
      <c r="CQ118" s="35"/>
    </row>
    <row r="119" spans="1:95">
      <c r="A119" s="28">
        <v>7</v>
      </c>
      <c r="B119" s="29"/>
      <c r="C119" s="29"/>
      <c r="D119" s="29"/>
      <c r="E119" s="29"/>
      <c r="F119" s="29"/>
      <c r="G119" s="29"/>
      <c r="H119" s="29"/>
      <c r="I119" s="29"/>
      <c r="J119" s="29"/>
      <c r="K119" s="29"/>
      <c r="L119" s="29"/>
      <c r="M119" s="29"/>
      <c r="N119" s="29"/>
      <c r="O119" s="29"/>
      <c r="P119" s="29"/>
      <c r="Q119" s="29"/>
      <c r="R119" s="29"/>
      <c r="S119" s="29"/>
      <c r="T119" s="29"/>
      <c r="U119" s="29"/>
      <c r="V119" s="29"/>
      <c r="W119" s="29"/>
      <c r="X119" s="29"/>
      <c r="Y119" s="29"/>
      <c r="Z119" s="29"/>
      <c r="AA119" s="29"/>
      <c r="AB119" s="29"/>
      <c r="AC119" s="29"/>
      <c r="AD119" s="29"/>
      <c r="AE119" s="29"/>
      <c r="AF119" s="29"/>
      <c r="AG119" s="29"/>
      <c r="AH119" s="29"/>
      <c r="AI119" s="29"/>
      <c r="AJ119" s="29"/>
      <c r="AK119" s="29"/>
      <c r="AL119" s="29"/>
      <c r="AM119" s="29"/>
      <c r="AN119" s="29"/>
      <c r="AO119" s="29"/>
      <c r="AP119" s="29"/>
      <c r="AQ119" s="29"/>
      <c r="AR119" s="29"/>
      <c r="AS119" s="29"/>
      <c r="AT119" s="29"/>
      <c r="AU119" s="29"/>
      <c r="AV119" s="30"/>
      <c r="AW119" s="29"/>
      <c r="AX119" s="29"/>
      <c r="AY119" s="29"/>
      <c r="AZ119" s="29"/>
      <c r="BA119" s="29"/>
      <c r="BB119" s="29"/>
      <c r="BC119" s="29"/>
      <c r="BD119" s="29"/>
      <c r="BE119" s="29"/>
      <c r="BF119" s="29"/>
      <c r="BG119" s="29"/>
      <c r="BH119" s="29"/>
      <c r="BI119" s="29"/>
      <c r="BJ119" s="29"/>
      <c r="BK119" s="29"/>
      <c r="BL119" s="29"/>
      <c r="BM119" s="29"/>
      <c r="BN119" s="29"/>
      <c r="BO119" s="29"/>
      <c r="BP119" s="29"/>
      <c r="BQ119" s="29"/>
      <c r="BR119" s="29"/>
      <c r="BS119" s="29"/>
      <c r="BT119" s="29"/>
      <c r="BU119" s="29"/>
      <c r="BV119" s="29"/>
      <c r="BW119" s="29"/>
      <c r="BX119" s="29"/>
      <c r="BY119" s="29"/>
      <c r="BZ119" s="29"/>
      <c r="CA119" s="29"/>
      <c r="CB119" s="29"/>
      <c r="CC119" s="29"/>
      <c r="CD119" s="29"/>
      <c r="CE119" s="29"/>
      <c r="CF119" s="29"/>
      <c r="CG119" s="29"/>
      <c r="CH119" s="29"/>
      <c r="CI119" s="29"/>
      <c r="CJ119" s="29"/>
      <c r="CK119" s="29"/>
      <c r="CL119" s="29"/>
      <c r="CM119" s="29"/>
      <c r="CN119" s="29"/>
      <c r="CO119" s="29"/>
      <c r="CP119" s="29"/>
      <c r="CQ119" s="30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3"/>
      <c r="B133" s="34"/>
      <c r="C133" s="34"/>
      <c r="D133" s="34"/>
      <c r="E133" s="34"/>
      <c r="F133" s="34"/>
      <c r="G133" s="34"/>
      <c r="H133" s="34"/>
      <c r="I133" s="34"/>
      <c r="J133" s="34"/>
      <c r="K133" s="34"/>
      <c r="L133" s="34"/>
      <c r="M133" s="34"/>
      <c r="N133" s="34"/>
      <c r="O133" s="34"/>
      <c r="P133" s="34"/>
      <c r="Q133" s="34"/>
      <c r="R133" s="34"/>
      <c r="S133" s="34"/>
      <c r="T133" s="34"/>
      <c r="U133" s="34"/>
      <c r="V133" s="34"/>
      <c r="W133" s="34"/>
      <c r="X133" s="34"/>
      <c r="Y133" s="34"/>
      <c r="Z133" s="34"/>
      <c r="AA133" s="34"/>
      <c r="AB133" s="34"/>
      <c r="AC133" s="34"/>
      <c r="AD133" s="34"/>
      <c r="AE133" s="34"/>
      <c r="AF133" s="34"/>
      <c r="AG133" s="34"/>
      <c r="AH133" s="34"/>
      <c r="AI133" s="34"/>
      <c r="AJ133" s="34"/>
      <c r="AK133" s="34"/>
      <c r="AL133" s="34"/>
      <c r="AM133" s="34"/>
      <c r="AN133" s="34"/>
      <c r="AO133" s="34"/>
      <c r="AP133" s="34"/>
      <c r="AQ133" s="34"/>
      <c r="AR133" s="34"/>
      <c r="AS133" s="34"/>
      <c r="AT133" s="34"/>
      <c r="AU133" s="34"/>
      <c r="AV133" s="35"/>
      <c r="AW133" s="34"/>
      <c r="AX133" s="34"/>
      <c r="AY133" s="34"/>
      <c r="AZ133" s="34"/>
      <c r="BA133" s="34"/>
      <c r="BB133" s="34"/>
      <c r="BC133" s="34"/>
      <c r="BD133" s="34"/>
      <c r="BE133" s="34"/>
      <c r="BF133" s="34"/>
      <c r="BG133" s="34"/>
      <c r="BH133" s="34"/>
      <c r="BI133" s="34"/>
      <c r="BJ133" s="34"/>
      <c r="BK133" s="34"/>
      <c r="BL133" s="34"/>
      <c r="BM133" s="34"/>
      <c r="BN133" s="34"/>
      <c r="BO133" s="34"/>
      <c r="BP133" s="34"/>
      <c r="BQ133" s="34"/>
      <c r="BR133" s="34"/>
      <c r="BS133" s="34"/>
      <c r="BT133" s="34"/>
      <c r="BU133" s="34"/>
      <c r="BV133" s="34"/>
      <c r="BW133" s="34"/>
      <c r="BX133" s="34"/>
      <c r="BY133" s="34"/>
      <c r="BZ133" s="34"/>
      <c r="CA133" s="34"/>
      <c r="CB133" s="34"/>
      <c r="CC133" s="34"/>
      <c r="CD133" s="34"/>
      <c r="CE133" s="34"/>
      <c r="CF133" s="34"/>
      <c r="CG133" s="34"/>
      <c r="CH133" s="34"/>
      <c r="CI133" s="34"/>
      <c r="CJ133" s="34"/>
      <c r="CK133" s="34"/>
      <c r="CL133" s="34"/>
      <c r="CM133" s="34"/>
      <c r="CN133" s="34"/>
      <c r="CO133" s="34"/>
      <c r="CP133" s="34"/>
      <c r="CQ133" s="35"/>
    </row>
    <row r="134" spans="1:95">
      <c r="A134" s="28">
        <v>8</v>
      </c>
      <c r="B134" s="29"/>
      <c r="C134" s="29"/>
      <c r="D134" s="29"/>
      <c r="E134" s="29"/>
      <c r="F134" s="29"/>
      <c r="G134" s="29"/>
      <c r="H134" s="29"/>
      <c r="I134" s="29"/>
      <c r="J134" s="29"/>
      <c r="K134" s="29"/>
      <c r="L134" s="29"/>
      <c r="M134" s="29"/>
      <c r="N134" s="29"/>
      <c r="O134" s="29"/>
      <c r="P134" s="29"/>
      <c r="Q134" s="29"/>
      <c r="R134" s="29"/>
      <c r="S134" s="29"/>
      <c r="T134" s="29"/>
      <c r="U134" s="29"/>
      <c r="V134" s="29"/>
      <c r="W134" s="29"/>
      <c r="X134" s="29"/>
      <c r="Y134" s="29"/>
      <c r="Z134" s="29"/>
      <c r="AA134" s="29"/>
      <c r="AB134" s="29"/>
      <c r="AC134" s="29"/>
      <c r="AD134" s="29"/>
      <c r="AE134" s="29"/>
      <c r="AF134" s="29"/>
      <c r="AG134" s="29"/>
      <c r="AH134" s="29"/>
      <c r="AI134" s="29"/>
      <c r="AJ134" s="29"/>
      <c r="AK134" s="29"/>
      <c r="AL134" s="29"/>
      <c r="AM134" s="29"/>
      <c r="AN134" s="29"/>
      <c r="AO134" s="29"/>
      <c r="AP134" s="29"/>
      <c r="AQ134" s="29"/>
      <c r="AR134" s="29"/>
      <c r="AS134" s="29"/>
      <c r="AT134" s="29"/>
      <c r="AU134" s="29"/>
      <c r="AV134" s="30"/>
      <c r="AW134" s="29"/>
      <c r="AX134" s="29"/>
      <c r="AY134" s="29"/>
      <c r="AZ134" s="29"/>
      <c r="BA134" s="29"/>
      <c r="BB134" s="29"/>
      <c r="BC134" s="29"/>
      <c r="BD134" s="29"/>
      <c r="BE134" s="29"/>
      <c r="BF134" s="29"/>
      <c r="BG134" s="29"/>
      <c r="BH134" s="29"/>
      <c r="BI134" s="29"/>
      <c r="BJ134" s="29"/>
      <c r="BK134" s="29"/>
      <c r="BL134" s="29"/>
      <c r="BM134" s="29"/>
      <c r="BN134" s="29"/>
      <c r="BO134" s="29"/>
      <c r="BP134" s="29"/>
      <c r="BQ134" s="29"/>
      <c r="BR134" s="29"/>
      <c r="BS134" s="29"/>
      <c r="BT134" s="29"/>
      <c r="BU134" s="29"/>
      <c r="BV134" s="29"/>
      <c r="BW134" s="29"/>
      <c r="BX134" s="29"/>
      <c r="BY134" s="29"/>
      <c r="BZ134" s="29"/>
      <c r="CA134" s="29"/>
      <c r="CB134" s="29"/>
      <c r="CC134" s="29"/>
      <c r="CD134" s="29"/>
      <c r="CE134" s="29"/>
      <c r="CF134" s="29"/>
      <c r="CG134" s="29"/>
      <c r="CH134" s="29"/>
      <c r="CI134" s="29"/>
      <c r="CJ134" s="29"/>
      <c r="CK134" s="29"/>
      <c r="CL134" s="29"/>
      <c r="CM134" s="29"/>
      <c r="CN134" s="29"/>
      <c r="CO134" s="29"/>
      <c r="CP134" s="29"/>
      <c r="CQ134" s="30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 ht="114" customHeight="1">
      <c r="A155" s="33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  <c r="X155" s="34"/>
      <c r="Y155" s="34"/>
      <c r="Z155" s="34"/>
      <c r="AA155" s="34"/>
      <c r="AB155" s="34"/>
      <c r="AC155" s="34"/>
      <c r="AD155" s="34"/>
      <c r="AE155" s="34"/>
      <c r="AF155" s="34"/>
      <c r="AG155" s="34"/>
      <c r="AH155" s="34"/>
      <c r="AI155" s="34"/>
      <c r="AJ155" s="34"/>
      <c r="AK155" s="34"/>
      <c r="AL155" s="34"/>
      <c r="AM155" s="34"/>
      <c r="AN155" s="34"/>
      <c r="AO155" s="34"/>
      <c r="AP155" s="34"/>
      <c r="AQ155" s="34"/>
      <c r="AR155" s="34"/>
      <c r="AS155" s="34"/>
      <c r="AT155" s="34"/>
      <c r="AU155" s="34"/>
      <c r="AV155" s="35"/>
      <c r="AW155" s="34"/>
      <c r="AX155" s="34"/>
      <c r="AY155" s="34"/>
      <c r="AZ155" s="34"/>
      <c r="BA155" s="34"/>
      <c r="BB155" s="34"/>
      <c r="BC155" s="34"/>
      <c r="BD155" s="34"/>
      <c r="BE155" s="34"/>
      <c r="BF155" s="34"/>
      <c r="BG155" s="34"/>
      <c r="BH155" s="34"/>
      <c r="BI155" s="34"/>
      <c r="BJ155" s="34"/>
      <c r="BK155" s="34"/>
      <c r="BL155" s="34"/>
      <c r="BM155" s="34"/>
      <c r="BN155" s="34"/>
      <c r="BO155" s="34"/>
      <c r="BP155" s="34"/>
      <c r="BQ155" s="34"/>
      <c r="BR155" s="34"/>
      <c r="BS155" s="34"/>
      <c r="BT155" s="34"/>
      <c r="BU155" s="34"/>
      <c r="BV155" s="34"/>
      <c r="BW155" s="34"/>
      <c r="BX155" s="34"/>
      <c r="BY155" s="34"/>
      <c r="BZ155" s="34"/>
      <c r="CA155" s="34"/>
      <c r="CB155" s="34"/>
      <c r="CC155" s="34"/>
      <c r="CD155" s="34"/>
      <c r="CE155" s="34"/>
      <c r="CF155" s="34"/>
      <c r="CG155" s="34"/>
      <c r="CH155" s="34"/>
      <c r="CI155" s="34"/>
      <c r="CJ155" s="34"/>
      <c r="CK155" s="34"/>
      <c r="CL155" s="34"/>
      <c r="CM155" s="34"/>
      <c r="CN155" s="34"/>
      <c r="CO155" s="34"/>
      <c r="CP155" s="34"/>
      <c r="CQ155" s="35"/>
    </row>
    <row r="156" spans="1:95">
      <c r="A156" s="28">
        <v>9</v>
      </c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30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  <c r="BG156" s="29"/>
      <c r="BH156" s="29"/>
      <c r="BI156" s="29"/>
      <c r="BJ156" s="29"/>
      <c r="BK156" s="29"/>
      <c r="BL156" s="29"/>
      <c r="BM156" s="29"/>
      <c r="BN156" s="29"/>
      <c r="BO156" s="29"/>
      <c r="BP156" s="29"/>
      <c r="BQ156" s="29"/>
      <c r="BR156" s="29"/>
      <c r="BS156" s="29"/>
      <c r="BT156" s="29"/>
      <c r="BU156" s="29"/>
      <c r="BV156" s="29"/>
      <c r="BW156" s="29"/>
      <c r="BX156" s="29"/>
      <c r="BY156" s="29"/>
      <c r="BZ156" s="29"/>
      <c r="CA156" s="29"/>
      <c r="CB156" s="29"/>
      <c r="CC156" s="29"/>
      <c r="CD156" s="29"/>
      <c r="CE156" s="29"/>
      <c r="CF156" s="29"/>
      <c r="CG156" s="29"/>
      <c r="CH156" s="29"/>
      <c r="CI156" s="29"/>
      <c r="CJ156" s="29"/>
      <c r="CK156" s="29"/>
      <c r="CL156" s="29"/>
      <c r="CM156" s="29"/>
      <c r="CN156" s="29"/>
      <c r="CO156" s="29"/>
      <c r="CP156" s="29"/>
      <c r="CQ156" s="30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3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  <c r="X172" s="34"/>
      <c r="Y172" s="34"/>
      <c r="Z172" s="34"/>
      <c r="AA172" s="34"/>
      <c r="AB172" s="34"/>
      <c r="AC172" s="34"/>
      <c r="AD172" s="34"/>
      <c r="AE172" s="34"/>
      <c r="AF172" s="34"/>
      <c r="AG172" s="34"/>
      <c r="AH172" s="34"/>
      <c r="AI172" s="34"/>
      <c r="AJ172" s="34"/>
      <c r="AK172" s="34"/>
      <c r="AL172" s="34"/>
      <c r="AM172" s="34"/>
      <c r="AN172" s="34"/>
      <c r="AO172" s="34"/>
      <c r="AP172" s="34"/>
      <c r="AQ172" s="34"/>
      <c r="AR172" s="34"/>
      <c r="AS172" s="34"/>
      <c r="AT172" s="34"/>
      <c r="AU172" s="34"/>
      <c r="AV172" s="35"/>
      <c r="AW172" s="34"/>
      <c r="AX172" s="34"/>
      <c r="AY172" s="34"/>
      <c r="AZ172" s="34"/>
      <c r="BA172" s="34"/>
      <c r="BB172" s="34"/>
      <c r="BC172" s="34"/>
      <c r="BD172" s="34"/>
      <c r="BE172" s="34"/>
      <c r="BF172" s="34"/>
      <c r="BG172" s="34"/>
      <c r="BH172" s="34"/>
      <c r="BI172" s="34"/>
      <c r="BJ172" s="34"/>
      <c r="BK172" s="34"/>
      <c r="BL172" s="34"/>
      <c r="BM172" s="34"/>
      <c r="BN172" s="34"/>
      <c r="BO172" s="34"/>
      <c r="BP172" s="34"/>
      <c r="BQ172" s="34"/>
      <c r="BR172" s="34"/>
      <c r="BS172" s="34"/>
      <c r="BT172" s="34"/>
      <c r="BU172" s="34"/>
      <c r="BV172" s="34"/>
      <c r="BW172" s="34"/>
      <c r="BX172" s="34"/>
      <c r="BY172" s="34"/>
      <c r="BZ172" s="34"/>
      <c r="CA172" s="34"/>
      <c r="CB172" s="34"/>
      <c r="CC172" s="34"/>
      <c r="CD172" s="34"/>
      <c r="CE172" s="34"/>
      <c r="CF172" s="34"/>
      <c r="CG172" s="34"/>
      <c r="CH172" s="34"/>
      <c r="CI172" s="34"/>
      <c r="CJ172" s="34"/>
      <c r="CK172" s="34"/>
      <c r="CL172" s="34"/>
      <c r="CM172" s="34"/>
      <c r="CN172" s="34"/>
      <c r="CO172" s="34"/>
      <c r="CP172" s="34"/>
      <c r="CQ172" s="35"/>
    </row>
    <row r="173" spans="1:95">
      <c r="A173" s="28">
        <v>10</v>
      </c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M173" s="29"/>
      <c r="N173" s="29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  <c r="AR173" s="29"/>
      <c r="AS173" s="29"/>
      <c r="AT173" s="29"/>
      <c r="AU173" s="29"/>
      <c r="AV173" s="30"/>
      <c r="AW173" s="29"/>
      <c r="AX173" s="29"/>
      <c r="AY173" s="29"/>
      <c r="AZ173" s="29"/>
      <c r="BA173" s="29"/>
      <c r="BB173" s="29"/>
      <c r="BC173" s="29"/>
      <c r="BD173" s="29"/>
      <c r="BE173" s="29"/>
      <c r="BF173" s="29"/>
      <c r="BG173" s="29"/>
      <c r="BH173" s="29"/>
      <c r="BI173" s="29"/>
      <c r="BJ173" s="29"/>
      <c r="BK173" s="29"/>
      <c r="BL173" s="29"/>
      <c r="BM173" s="29"/>
      <c r="BN173" s="29"/>
      <c r="BO173" s="29"/>
      <c r="BP173" s="29"/>
      <c r="BQ173" s="29"/>
      <c r="BR173" s="29"/>
      <c r="BS173" s="29"/>
      <c r="BT173" s="29"/>
      <c r="BU173" s="29"/>
      <c r="BV173" s="29"/>
      <c r="BW173" s="29"/>
      <c r="BX173" s="29"/>
      <c r="BY173" s="29"/>
      <c r="BZ173" s="29"/>
      <c r="CA173" s="29"/>
      <c r="CB173" s="29"/>
      <c r="CC173" s="29"/>
      <c r="CD173" s="29"/>
      <c r="CE173" s="29"/>
      <c r="CF173" s="29"/>
      <c r="CG173" s="29"/>
      <c r="CH173" s="29"/>
      <c r="CI173" s="29"/>
      <c r="CJ173" s="29"/>
      <c r="CK173" s="29"/>
      <c r="CL173" s="29"/>
      <c r="CM173" s="29"/>
      <c r="CN173" s="29"/>
      <c r="CO173" s="29"/>
      <c r="CP173" s="29"/>
      <c r="CQ173" s="30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 ht="107.45" customHeight="1">
      <c r="A194" s="33"/>
      <c r="B194" s="34"/>
      <c r="C194" s="34"/>
      <c r="D194" s="34"/>
      <c r="E194" s="34"/>
      <c r="F194" s="34"/>
      <c r="G194" s="34"/>
      <c r="H194" s="34"/>
      <c r="I194" s="34"/>
      <c r="J194" s="34"/>
      <c r="K194" s="34"/>
      <c r="L194" s="34"/>
      <c r="M194" s="34"/>
      <c r="N194" s="34"/>
      <c r="O194" s="34"/>
      <c r="P194" s="34"/>
      <c r="Q194" s="34"/>
      <c r="R194" s="34"/>
      <c r="S194" s="34"/>
      <c r="T194" s="34"/>
      <c r="U194" s="34"/>
      <c r="V194" s="34"/>
      <c r="W194" s="34"/>
      <c r="X194" s="34"/>
      <c r="Y194" s="34"/>
      <c r="Z194" s="34"/>
      <c r="AA194" s="34"/>
      <c r="AB194" s="34"/>
      <c r="AC194" s="34"/>
      <c r="AD194" s="34"/>
      <c r="AE194" s="34"/>
      <c r="AF194" s="34"/>
      <c r="AG194" s="34"/>
      <c r="AH194" s="34"/>
      <c r="AI194" s="34"/>
      <c r="AJ194" s="34"/>
      <c r="AK194" s="34"/>
      <c r="AL194" s="34"/>
      <c r="AM194" s="34"/>
      <c r="AN194" s="34"/>
      <c r="AO194" s="34"/>
      <c r="AP194" s="34"/>
      <c r="AQ194" s="34"/>
      <c r="AR194" s="34"/>
      <c r="AS194" s="34"/>
      <c r="AT194" s="34"/>
      <c r="AU194" s="34"/>
      <c r="AV194" s="35"/>
      <c r="AW194" s="34"/>
      <c r="AX194" s="34"/>
      <c r="AY194" s="34"/>
      <c r="AZ194" s="34"/>
      <c r="BA194" s="34"/>
      <c r="BB194" s="34"/>
      <c r="BC194" s="34"/>
      <c r="BD194" s="34"/>
      <c r="BE194" s="34"/>
      <c r="BF194" s="34"/>
      <c r="BG194" s="34"/>
      <c r="BH194" s="34"/>
      <c r="BI194" s="34"/>
      <c r="BJ194" s="34"/>
      <c r="BK194" s="34"/>
      <c r="BL194" s="34"/>
      <c r="BM194" s="34"/>
      <c r="BN194" s="34"/>
      <c r="BO194" s="34"/>
      <c r="BP194" s="34"/>
      <c r="BQ194" s="34"/>
      <c r="BR194" s="34"/>
      <c r="BS194" s="34"/>
      <c r="BT194" s="34"/>
      <c r="BU194" s="34"/>
      <c r="BV194" s="34"/>
      <c r="BW194" s="34"/>
      <c r="BX194" s="34"/>
      <c r="BY194" s="34"/>
      <c r="BZ194" s="34"/>
      <c r="CA194" s="34"/>
      <c r="CB194" s="34"/>
      <c r="CC194" s="34"/>
      <c r="CD194" s="34"/>
      <c r="CE194" s="34"/>
      <c r="CF194" s="34"/>
      <c r="CG194" s="34"/>
      <c r="CH194" s="34"/>
      <c r="CI194" s="34"/>
      <c r="CJ194" s="34"/>
      <c r="CK194" s="34"/>
      <c r="CL194" s="34"/>
      <c r="CM194" s="34"/>
      <c r="CN194" s="34"/>
      <c r="CO194" s="34"/>
      <c r="CP194" s="34"/>
      <c r="CQ194" s="35"/>
    </row>
    <row r="195" spans="1:95">
      <c r="A195" s="36">
        <v>11</v>
      </c>
      <c r="C195" s="29"/>
      <c r="D195" s="29"/>
      <c r="E195" s="29"/>
      <c r="F195" s="29"/>
      <c r="G195" s="29"/>
      <c r="H195" s="29"/>
      <c r="I195" s="29"/>
      <c r="J195" s="29"/>
      <c r="K195" s="29"/>
      <c r="L195" s="29"/>
      <c r="M195" s="29"/>
      <c r="N195" s="29"/>
      <c r="O195" s="29"/>
      <c r="P195" s="29"/>
      <c r="Q195" s="29"/>
      <c r="R195" s="29"/>
      <c r="S195" s="29"/>
      <c r="T195" s="29"/>
      <c r="U195" s="29"/>
      <c r="V195" s="29"/>
      <c r="W195" s="29"/>
      <c r="X195" s="29"/>
      <c r="Y195" s="29"/>
      <c r="Z195" s="29"/>
      <c r="AA195" s="29"/>
      <c r="AB195" s="29"/>
      <c r="AC195" s="29"/>
      <c r="AD195" s="29"/>
      <c r="AE195" s="29"/>
      <c r="AF195" s="29"/>
      <c r="AG195" s="29"/>
      <c r="AH195" s="29"/>
      <c r="AI195" s="29"/>
      <c r="AJ195" s="29"/>
      <c r="AK195" s="29"/>
      <c r="AL195" s="29"/>
      <c r="AM195" s="29"/>
      <c r="AN195" s="29"/>
      <c r="AO195" s="29"/>
      <c r="AP195" s="29"/>
      <c r="AQ195" s="29"/>
      <c r="AR195" s="29"/>
      <c r="AS195" s="29"/>
      <c r="AT195" s="29"/>
      <c r="AU195" s="29"/>
      <c r="AV195" s="30"/>
      <c r="AW195" s="29"/>
      <c r="AX195" s="29"/>
      <c r="AY195" s="29"/>
      <c r="AZ195" s="29"/>
      <c r="BA195" s="29"/>
      <c r="BB195" s="29"/>
      <c r="BC195" s="29"/>
      <c r="BD195" s="29"/>
      <c r="BE195" s="29"/>
      <c r="BF195" s="29"/>
      <c r="BG195" s="29"/>
      <c r="BH195" s="29"/>
      <c r="BI195" s="29"/>
      <c r="BJ195" s="29"/>
      <c r="BK195" s="29"/>
      <c r="BL195" s="29"/>
      <c r="BM195" s="29"/>
      <c r="BN195" s="29"/>
      <c r="BO195" s="29"/>
      <c r="BP195" s="29"/>
      <c r="BQ195" s="29"/>
      <c r="BR195" s="29"/>
      <c r="BS195" s="29"/>
      <c r="BT195" s="29"/>
      <c r="BU195" s="29"/>
      <c r="BV195" s="29"/>
      <c r="BW195" s="29"/>
      <c r="BX195" s="29"/>
      <c r="BY195" s="29"/>
      <c r="BZ195" s="29"/>
      <c r="CA195" s="29"/>
      <c r="CB195" s="29"/>
      <c r="CC195" s="29"/>
      <c r="CD195" s="29"/>
      <c r="CE195" s="29"/>
      <c r="CF195" s="29"/>
      <c r="CG195" s="29"/>
      <c r="CH195" s="29"/>
      <c r="CI195" s="29"/>
      <c r="CJ195" s="29"/>
      <c r="CK195" s="29"/>
      <c r="CL195" s="29"/>
      <c r="CM195" s="29"/>
      <c r="CN195" s="29"/>
      <c r="CO195" s="29"/>
      <c r="CP195" s="29"/>
      <c r="CQ195" s="30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 ht="81.95" customHeight="1">
      <c r="A213" s="33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  <c r="AG213" s="34"/>
      <c r="AH213" s="34"/>
      <c r="AI213" s="34"/>
      <c r="AJ213" s="34"/>
      <c r="AK213" s="34"/>
      <c r="AL213" s="34"/>
      <c r="AM213" s="34"/>
      <c r="AN213" s="34"/>
      <c r="AO213" s="34"/>
      <c r="AP213" s="34"/>
      <c r="AQ213" s="34"/>
      <c r="AR213" s="34"/>
      <c r="AS213" s="34"/>
      <c r="AT213" s="34"/>
      <c r="AU213" s="34"/>
      <c r="AV213" s="35"/>
      <c r="AW213" s="34"/>
      <c r="AX213" s="34"/>
      <c r="AY213" s="34"/>
      <c r="AZ213" s="34"/>
      <c r="BA213" s="34"/>
      <c r="BB213" s="34"/>
      <c r="BC213" s="34"/>
      <c r="BD213" s="34"/>
      <c r="BE213" s="34"/>
      <c r="BF213" s="34"/>
      <c r="BG213" s="34"/>
      <c r="BH213" s="34"/>
      <c r="BI213" s="34"/>
      <c r="BJ213" s="34"/>
      <c r="BK213" s="34"/>
      <c r="BL213" s="34"/>
      <c r="BM213" s="34"/>
      <c r="BN213" s="34"/>
      <c r="BO213" s="34"/>
      <c r="BP213" s="34"/>
      <c r="BQ213" s="34"/>
      <c r="BR213" s="34"/>
      <c r="BS213" s="34"/>
      <c r="BT213" s="34"/>
      <c r="BU213" s="34"/>
      <c r="BV213" s="34"/>
      <c r="BW213" s="34"/>
      <c r="BX213" s="34"/>
      <c r="BY213" s="34"/>
      <c r="BZ213" s="34"/>
      <c r="CA213" s="34"/>
      <c r="CB213" s="34"/>
      <c r="CC213" s="34"/>
      <c r="CD213" s="34"/>
      <c r="CE213" s="34"/>
      <c r="CF213" s="34"/>
      <c r="CG213" s="34"/>
      <c r="CH213" s="34"/>
      <c r="CI213" s="34"/>
      <c r="CJ213" s="34"/>
      <c r="CK213" s="34"/>
      <c r="CL213" s="34"/>
      <c r="CM213" s="34"/>
      <c r="CN213" s="34"/>
      <c r="CO213" s="34"/>
      <c r="CP213" s="34"/>
      <c r="CQ213" s="35"/>
    </row>
    <row r="214" spans="1:95">
      <c r="A214" s="36">
        <v>12</v>
      </c>
      <c r="B214" s="29"/>
      <c r="C214" s="29"/>
      <c r="D214" s="29"/>
      <c r="E214" s="29"/>
      <c r="F214" s="29"/>
      <c r="G214" s="29"/>
      <c r="H214" s="29"/>
      <c r="I214" s="29"/>
      <c r="J214" s="29"/>
      <c r="K214" s="29"/>
      <c r="L214" s="29"/>
      <c r="M214" s="29"/>
      <c r="N214" s="29"/>
      <c r="O214" s="29"/>
      <c r="P214" s="29"/>
      <c r="Q214" s="29"/>
      <c r="R214" s="29"/>
      <c r="S214" s="29"/>
      <c r="T214" s="29"/>
      <c r="U214" s="29"/>
      <c r="V214" s="29"/>
      <c r="W214" s="29"/>
      <c r="X214" s="29"/>
      <c r="Y214" s="29"/>
      <c r="Z214" s="29"/>
      <c r="AA214" s="29"/>
      <c r="AB214" s="29"/>
      <c r="AC214" s="29"/>
      <c r="AD214" s="29"/>
      <c r="AE214" s="29"/>
      <c r="AF214" s="29"/>
      <c r="AG214" s="29"/>
      <c r="AH214" s="29"/>
      <c r="AI214" s="29"/>
      <c r="AJ214" s="29"/>
      <c r="AK214" s="29"/>
      <c r="AL214" s="29"/>
      <c r="AM214" s="29"/>
      <c r="AN214" s="29"/>
      <c r="AO214" s="29"/>
      <c r="AP214" s="29"/>
      <c r="AQ214" s="29"/>
      <c r="AR214" s="29"/>
      <c r="AS214" s="29"/>
      <c r="AT214" s="29"/>
      <c r="AU214" s="29"/>
      <c r="AV214" s="30"/>
      <c r="AW214" s="29"/>
      <c r="AX214" s="29"/>
      <c r="AY214" s="29"/>
      <c r="AZ214" s="29"/>
      <c r="BA214" s="29"/>
      <c r="BB214" s="29"/>
      <c r="BC214" s="29"/>
      <c r="BD214" s="29"/>
      <c r="BE214" s="29"/>
      <c r="BF214" s="29"/>
      <c r="BG214" s="29"/>
      <c r="BH214" s="29"/>
      <c r="BI214" s="29"/>
      <c r="BJ214" s="29"/>
      <c r="BK214" s="29"/>
      <c r="BL214" s="29"/>
      <c r="BM214" s="29"/>
      <c r="BN214" s="29"/>
      <c r="BO214" s="29"/>
      <c r="BP214" s="29"/>
      <c r="BQ214" s="29"/>
      <c r="BR214" s="29"/>
      <c r="BS214" s="29"/>
      <c r="BT214" s="29"/>
      <c r="BU214" s="29"/>
      <c r="BV214" s="29"/>
      <c r="BW214" s="29"/>
      <c r="BX214" s="29"/>
      <c r="BY214" s="29"/>
      <c r="BZ214" s="29"/>
      <c r="CA214" s="29"/>
      <c r="CB214" s="29"/>
      <c r="CC214" s="29"/>
      <c r="CD214" s="29"/>
      <c r="CE214" s="29"/>
      <c r="CF214" s="29"/>
      <c r="CG214" s="29"/>
      <c r="CH214" s="29"/>
      <c r="CI214" s="29"/>
      <c r="CJ214" s="29"/>
      <c r="CK214" s="29"/>
      <c r="CL214" s="29"/>
      <c r="CM214" s="29"/>
      <c r="CN214" s="29"/>
      <c r="CO214" s="29"/>
      <c r="CP214" s="29"/>
      <c r="CQ214" s="30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3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  <c r="AG232" s="34"/>
      <c r="AH232" s="34"/>
      <c r="AI232" s="34"/>
      <c r="AJ232" s="34"/>
      <c r="AK232" s="34"/>
      <c r="AL232" s="34"/>
      <c r="AM232" s="34"/>
      <c r="AN232" s="34"/>
      <c r="AO232" s="34"/>
      <c r="AP232" s="34"/>
      <c r="AQ232" s="34"/>
      <c r="AR232" s="34"/>
      <c r="AS232" s="34"/>
      <c r="AT232" s="34"/>
      <c r="AU232" s="34"/>
      <c r="AV232" s="35"/>
      <c r="AW232" s="34"/>
      <c r="AX232" s="34"/>
      <c r="AY232" s="34"/>
      <c r="AZ232" s="34"/>
      <c r="BA232" s="34"/>
      <c r="BB232" s="34"/>
      <c r="BC232" s="34"/>
      <c r="BD232" s="34"/>
      <c r="BE232" s="34"/>
      <c r="BF232" s="34"/>
      <c r="BG232" s="34"/>
      <c r="BH232" s="34"/>
      <c r="BI232" s="34"/>
      <c r="BJ232" s="34"/>
      <c r="BK232" s="34"/>
      <c r="BL232" s="34"/>
      <c r="BM232" s="34"/>
      <c r="BN232" s="34"/>
      <c r="BO232" s="34"/>
      <c r="BP232" s="34"/>
      <c r="BQ232" s="34"/>
      <c r="BR232" s="34"/>
      <c r="BS232" s="34"/>
      <c r="BT232" s="34"/>
      <c r="BU232" s="34"/>
      <c r="BV232" s="34"/>
      <c r="BW232" s="34"/>
      <c r="BX232" s="34"/>
      <c r="BY232" s="34"/>
      <c r="BZ232" s="34"/>
      <c r="CA232" s="34"/>
      <c r="CB232" s="34"/>
      <c r="CC232" s="34"/>
      <c r="CD232" s="34"/>
      <c r="CE232" s="34"/>
      <c r="CF232" s="34"/>
      <c r="CG232" s="34"/>
      <c r="CH232" s="34"/>
      <c r="CI232" s="34"/>
      <c r="CJ232" s="34"/>
      <c r="CK232" s="34"/>
      <c r="CL232" s="34"/>
      <c r="CM232" s="34"/>
      <c r="CN232" s="34"/>
      <c r="CO232" s="34"/>
      <c r="CP232" s="34"/>
      <c r="CQ232" s="35"/>
    </row>
    <row r="233" spans="1:95">
      <c r="A233" s="36">
        <v>13</v>
      </c>
      <c r="B233" s="29"/>
      <c r="C233" s="29"/>
      <c r="D233" s="29"/>
      <c r="E233" s="29"/>
      <c r="F233" s="29"/>
      <c r="G233" s="29"/>
      <c r="H233" s="29"/>
      <c r="I233" s="29"/>
      <c r="J233" s="29"/>
      <c r="K233" s="29"/>
      <c r="L233" s="29"/>
      <c r="M233" s="29"/>
      <c r="N233" s="29"/>
      <c r="O233" s="29"/>
      <c r="P233" s="29"/>
      <c r="Q233" s="29"/>
      <c r="R233" s="29"/>
      <c r="S233" s="29"/>
      <c r="T233" s="29"/>
      <c r="U233" s="29"/>
      <c r="V233" s="29"/>
      <c r="W233" s="29"/>
      <c r="X233" s="29"/>
      <c r="Y233" s="29"/>
      <c r="Z233" s="29"/>
      <c r="AA233" s="29"/>
      <c r="AB233" s="29"/>
      <c r="AC233" s="29"/>
      <c r="AD233" s="29"/>
      <c r="AE233" s="29"/>
      <c r="AF233" s="29"/>
      <c r="AG233" s="29"/>
      <c r="AH233" s="29"/>
      <c r="AI233" s="29"/>
      <c r="AJ233" s="29"/>
      <c r="AK233" s="29"/>
      <c r="AL233" s="29"/>
      <c r="AM233" s="29"/>
      <c r="AN233" s="29"/>
      <c r="AO233" s="29"/>
      <c r="AP233" s="29"/>
      <c r="AQ233" s="29"/>
      <c r="AR233" s="29"/>
      <c r="AS233" s="29"/>
      <c r="AT233" s="29"/>
      <c r="AU233" s="29"/>
      <c r="AV233" s="30"/>
      <c r="AW233" s="29"/>
      <c r="AX233" s="29"/>
      <c r="AY233" s="29"/>
      <c r="AZ233" s="29"/>
      <c r="BA233" s="29"/>
      <c r="BB233" s="29"/>
      <c r="BC233" s="29"/>
      <c r="BD233" s="29"/>
      <c r="BE233" s="29"/>
      <c r="BF233" s="29"/>
      <c r="BG233" s="29"/>
      <c r="BH233" s="29"/>
      <c r="BI233" s="29"/>
      <c r="BJ233" s="29"/>
      <c r="BK233" s="29"/>
      <c r="BL233" s="29"/>
      <c r="BM233" s="29"/>
      <c r="BN233" s="29"/>
      <c r="BO233" s="29"/>
      <c r="BP233" s="29"/>
      <c r="BQ233" s="29"/>
      <c r="BR233" s="29"/>
      <c r="BS233" s="29"/>
      <c r="BT233" s="29"/>
      <c r="BU233" s="29"/>
      <c r="BV233" s="29"/>
      <c r="BW233" s="29"/>
      <c r="BX233" s="29"/>
      <c r="BY233" s="29"/>
      <c r="BZ233" s="29"/>
      <c r="CA233" s="29"/>
      <c r="CB233" s="29"/>
      <c r="CC233" s="29"/>
      <c r="CD233" s="29"/>
      <c r="CE233" s="29"/>
      <c r="CF233" s="29"/>
      <c r="CG233" s="29"/>
      <c r="CH233" s="29"/>
      <c r="CI233" s="29"/>
      <c r="CJ233" s="29"/>
      <c r="CK233" s="29"/>
      <c r="CL233" s="29"/>
      <c r="CM233" s="29"/>
      <c r="CN233" s="29"/>
      <c r="CO233" s="29"/>
      <c r="CP233" s="29"/>
      <c r="CQ233" s="30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 ht="93" customHeight="1">
      <c r="A256" s="33"/>
      <c r="B256" s="34"/>
      <c r="C256" s="34"/>
      <c r="D256" s="34"/>
      <c r="E256" s="34"/>
      <c r="F256" s="34"/>
      <c r="G256" s="34"/>
      <c r="H256" s="34"/>
      <c r="I256" s="34"/>
      <c r="J256" s="34"/>
      <c r="K256" s="34"/>
      <c r="L256" s="34"/>
      <c r="M256" s="34"/>
      <c r="N256" s="34"/>
      <c r="O256" s="34"/>
      <c r="P256" s="34"/>
      <c r="Q256" s="34"/>
      <c r="R256" s="34"/>
      <c r="S256" s="34"/>
      <c r="T256" s="34"/>
      <c r="U256" s="34"/>
      <c r="V256" s="34"/>
      <c r="W256" s="34"/>
      <c r="X256" s="34"/>
      <c r="Y256" s="34"/>
      <c r="Z256" s="34"/>
      <c r="AA256" s="34"/>
      <c r="AB256" s="34"/>
      <c r="AC256" s="34"/>
      <c r="AD256" s="34"/>
      <c r="AE256" s="34"/>
      <c r="AF256" s="34"/>
      <c r="AG256" s="34"/>
      <c r="AH256" s="34"/>
      <c r="AI256" s="34"/>
      <c r="AJ256" s="34"/>
      <c r="AK256" s="34"/>
      <c r="AL256" s="34"/>
      <c r="AM256" s="34"/>
      <c r="AN256" s="34"/>
      <c r="AO256" s="34"/>
      <c r="AP256" s="34"/>
      <c r="AQ256" s="34"/>
      <c r="AR256" s="34"/>
      <c r="AS256" s="34"/>
      <c r="AT256" s="34"/>
      <c r="AU256" s="34"/>
      <c r="AV256" s="35"/>
      <c r="AW256" s="34"/>
      <c r="AX256" s="34"/>
      <c r="AY256" s="34"/>
      <c r="AZ256" s="34"/>
      <c r="BA256" s="34"/>
      <c r="BB256" s="34"/>
      <c r="BC256" s="34"/>
      <c r="BD256" s="34"/>
      <c r="BE256" s="34"/>
      <c r="BF256" s="34"/>
      <c r="BG256" s="34"/>
      <c r="BH256" s="34"/>
      <c r="BI256" s="34"/>
      <c r="BJ256" s="34"/>
      <c r="BK256" s="34"/>
      <c r="BL256" s="34"/>
      <c r="BM256" s="34"/>
      <c r="BN256" s="34"/>
      <c r="BO256" s="34"/>
      <c r="BP256" s="34"/>
      <c r="BQ256" s="34"/>
      <c r="BR256" s="34"/>
      <c r="BS256" s="34"/>
      <c r="BT256" s="34"/>
      <c r="BU256" s="34"/>
      <c r="BV256" s="34"/>
      <c r="BW256" s="34"/>
      <c r="BX256" s="34"/>
      <c r="BY256" s="34"/>
      <c r="BZ256" s="34"/>
      <c r="CA256" s="34"/>
      <c r="CB256" s="34"/>
      <c r="CC256" s="34"/>
      <c r="CD256" s="34"/>
      <c r="CE256" s="34"/>
      <c r="CF256" s="34"/>
      <c r="CG256" s="34"/>
      <c r="CH256" s="34"/>
      <c r="CI256" s="34"/>
      <c r="CJ256" s="34"/>
      <c r="CK256" s="34"/>
      <c r="CL256" s="34"/>
      <c r="CM256" s="34"/>
      <c r="CN256" s="34"/>
      <c r="CO256" s="34"/>
      <c r="CP256" s="34"/>
      <c r="CQ256" s="35"/>
    </row>
    <row r="257" spans="1:95">
      <c r="A257" s="36">
        <v>14</v>
      </c>
      <c r="B257" s="29"/>
      <c r="C257" s="29"/>
      <c r="D257" s="29"/>
      <c r="E257" s="29"/>
      <c r="F257" s="29"/>
      <c r="G257" s="29"/>
      <c r="H257" s="29"/>
      <c r="I257" s="29"/>
      <c r="J257" s="29"/>
      <c r="K257" s="29"/>
      <c r="L257" s="29"/>
      <c r="M257" s="29"/>
      <c r="N257" s="29"/>
      <c r="O257" s="29"/>
      <c r="P257" s="29"/>
      <c r="Q257" s="29"/>
      <c r="R257" s="29"/>
      <c r="S257" s="29"/>
      <c r="T257" s="29"/>
      <c r="U257" s="29"/>
      <c r="V257" s="29"/>
      <c r="W257" s="29"/>
      <c r="X257" s="29"/>
      <c r="Y257" s="29"/>
      <c r="Z257" s="29"/>
      <c r="AA257" s="29"/>
      <c r="AB257" s="29"/>
      <c r="AC257" s="29"/>
      <c r="AD257" s="29"/>
      <c r="AE257" s="29"/>
      <c r="AF257" s="29"/>
      <c r="AG257" s="29"/>
      <c r="AH257" s="29"/>
      <c r="AI257" s="29"/>
      <c r="AJ257" s="29"/>
      <c r="AK257" s="29"/>
      <c r="AL257" s="29"/>
      <c r="AM257" s="29"/>
      <c r="AN257" s="29"/>
      <c r="AO257" s="29"/>
      <c r="AP257" s="29"/>
      <c r="AQ257" s="29"/>
      <c r="AR257" s="29"/>
      <c r="AS257" s="29"/>
      <c r="AT257" s="29"/>
      <c r="AU257" s="29"/>
      <c r="AV257" s="30"/>
      <c r="AW257" s="29"/>
      <c r="AX257" s="29"/>
      <c r="AY257" s="29"/>
      <c r="AZ257" s="29"/>
      <c r="BA257" s="29"/>
      <c r="BB257" s="29"/>
      <c r="BC257" s="29"/>
      <c r="BD257" s="29"/>
      <c r="BE257" s="29"/>
      <c r="BF257" s="29"/>
      <c r="BG257" s="29"/>
      <c r="BH257" s="29"/>
      <c r="BI257" s="29"/>
      <c r="BJ257" s="29"/>
      <c r="BK257" s="29"/>
      <c r="BL257" s="29"/>
      <c r="BM257" s="29"/>
      <c r="BN257" s="29"/>
      <c r="BO257" s="29"/>
      <c r="BP257" s="29"/>
      <c r="BQ257" s="29"/>
      <c r="BR257" s="29"/>
      <c r="BS257" s="29"/>
      <c r="BT257" s="29"/>
      <c r="BU257" s="29"/>
      <c r="BV257" s="29"/>
      <c r="BW257" s="29"/>
      <c r="BX257" s="29"/>
      <c r="BY257" s="29"/>
      <c r="BZ257" s="29"/>
      <c r="CA257" s="29"/>
      <c r="CB257" s="29"/>
      <c r="CC257" s="29"/>
      <c r="CD257" s="29"/>
      <c r="CE257" s="29"/>
      <c r="CF257" s="29"/>
      <c r="CG257" s="29"/>
      <c r="CH257" s="29"/>
      <c r="CI257" s="29"/>
      <c r="CJ257" s="29"/>
      <c r="CK257" s="29"/>
      <c r="CL257" s="29"/>
      <c r="CM257" s="29"/>
      <c r="CN257" s="29"/>
      <c r="CO257" s="29"/>
      <c r="CP257" s="29"/>
      <c r="CQ257" s="30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 ht="185.1" customHeight="1">
      <c r="A274" s="33"/>
      <c r="B274" s="34"/>
      <c r="C274" s="34"/>
      <c r="D274" s="34"/>
      <c r="E274" s="34"/>
      <c r="F274" s="34"/>
      <c r="G274" s="34"/>
      <c r="H274" s="34"/>
      <c r="I274" s="34"/>
      <c r="J274" s="34"/>
      <c r="K274" s="34"/>
      <c r="L274" s="34"/>
      <c r="M274" s="34"/>
      <c r="N274" s="34"/>
      <c r="O274" s="34"/>
      <c r="P274" s="34"/>
      <c r="Q274" s="34"/>
      <c r="R274" s="34"/>
      <c r="S274" s="34"/>
      <c r="T274" s="34"/>
      <c r="U274" s="34"/>
      <c r="V274" s="34"/>
      <c r="W274" s="34"/>
      <c r="X274" s="34"/>
      <c r="Y274" s="34"/>
      <c r="Z274" s="34"/>
      <c r="AA274" s="34"/>
      <c r="AB274" s="34"/>
      <c r="AC274" s="34"/>
      <c r="AD274" s="34"/>
      <c r="AE274" s="34"/>
      <c r="AF274" s="34"/>
      <c r="AG274" s="34"/>
      <c r="AH274" s="34"/>
      <c r="AI274" s="34"/>
      <c r="AJ274" s="34"/>
      <c r="AK274" s="34"/>
      <c r="AL274" s="34"/>
      <c r="AM274" s="34"/>
      <c r="AN274" s="34"/>
      <c r="AO274" s="34"/>
      <c r="AP274" s="34"/>
      <c r="AQ274" s="34"/>
      <c r="AR274" s="34"/>
      <c r="AS274" s="34"/>
      <c r="AT274" s="34"/>
      <c r="AU274" s="34"/>
      <c r="AV274" s="35"/>
      <c r="AW274" s="34"/>
      <c r="AX274" s="34"/>
      <c r="AY274" s="34"/>
      <c r="AZ274" s="34"/>
      <c r="BA274" s="34"/>
      <c r="BB274" s="34"/>
      <c r="BC274" s="34"/>
      <c r="BD274" s="34"/>
      <c r="BE274" s="34"/>
      <c r="BF274" s="34"/>
      <c r="BG274" s="34"/>
      <c r="BH274" s="34"/>
      <c r="BI274" s="34"/>
      <c r="BJ274" s="34"/>
      <c r="BK274" s="34"/>
      <c r="BL274" s="34"/>
      <c r="BM274" s="34"/>
      <c r="BN274" s="34"/>
      <c r="BO274" s="34"/>
      <c r="BP274" s="34"/>
      <c r="BQ274" s="34"/>
      <c r="BR274" s="34"/>
      <c r="BS274" s="34"/>
      <c r="BT274" s="34"/>
      <c r="BU274" s="34"/>
      <c r="BV274" s="34"/>
      <c r="BW274" s="34"/>
      <c r="BX274" s="34"/>
      <c r="BY274" s="34"/>
      <c r="BZ274" s="34"/>
      <c r="CA274" s="34"/>
      <c r="CB274" s="34"/>
      <c r="CC274" s="34"/>
      <c r="CD274" s="34"/>
      <c r="CE274" s="34"/>
      <c r="CF274" s="34"/>
      <c r="CG274" s="34"/>
      <c r="CH274" s="34"/>
      <c r="CI274" s="34"/>
      <c r="CJ274" s="34"/>
      <c r="CK274" s="34"/>
      <c r="CL274" s="34"/>
      <c r="CM274" s="34"/>
      <c r="CN274" s="34"/>
      <c r="CO274" s="34"/>
      <c r="CP274" s="34"/>
      <c r="CQ274" s="35"/>
    </row>
    <row r="275" spans="1:95">
      <c r="A275" s="36">
        <v>15</v>
      </c>
      <c r="B275" s="29"/>
      <c r="C275" s="29"/>
      <c r="D275" s="29"/>
      <c r="E275" s="29"/>
      <c r="F275" s="29"/>
      <c r="G275" s="29"/>
      <c r="H275" s="29"/>
      <c r="I275" s="29"/>
      <c r="J275" s="29"/>
      <c r="K275" s="29"/>
      <c r="L275" s="29"/>
      <c r="M275" s="29"/>
      <c r="N275" s="29"/>
      <c r="O275" s="29"/>
      <c r="P275" s="29"/>
      <c r="Q275" s="29"/>
      <c r="R275" s="29"/>
      <c r="S275" s="29"/>
      <c r="T275" s="29"/>
      <c r="U275" s="29"/>
      <c r="V275" s="29"/>
      <c r="W275" s="29"/>
      <c r="X275" s="29"/>
      <c r="Y275" s="29"/>
      <c r="Z275" s="29"/>
      <c r="AA275" s="29"/>
      <c r="AB275" s="29"/>
      <c r="AC275" s="29"/>
      <c r="AD275" s="29"/>
      <c r="AE275" s="29"/>
      <c r="AF275" s="29"/>
      <c r="AG275" s="29"/>
      <c r="AH275" s="29"/>
      <c r="AI275" s="29"/>
      <c r="AJ275" s="29"/>
      <c r="AK275" s="29"/>
      <c r="AL275" s="29"/>
      <c r="AM275" s="29"/>
      <c r="AN275" s="29"/>
      <c r="AO275" s="29"/>
      <c r="AP275" s="29"/>
      <c r="AQ275" s="29"/>
      <c r="AR275" s="29"/>
      <c r="AS275" s="29"/>
      <c r="AT275" s="29"/>
      <c r="AU275" s="29"/>
      <c r="AV275" s="30"/>
      <c r="AW275" s="29"/>
      <c r="AX275" s="29"/>
      <c r="AY275" s="29"/>
      <c r="AZ275" s="29"/>
      <c r="BA275" s="29"/>
      <c r="BB275" s="29"/>
      <c r="BC275" s="29"/>
      <c r="BD275" s="29"/>
      <c r="BE275" s="29"/>
      <c r="BF275" s="29"/>
      <c r="BG275" s="29"/>
      <c r="BH275" s="29"/>
      <c r="BI275" s="29"/>
      <c r="BJ275" s="29"/>
      <c r="BK275" s="29"/>
      <c r="BL275" s="29"/>
      <c r="BM275" s="29"/>
      <c r="BN275" s="29"/>
      <c r="BO275" s="29"/>
      <c r="BP275" s="29"/>
      <c r="BQ275" s="29"/>
      <c r="BR275" s="29"/>
      <c r="BS275" s="29"/>
      <c r="BT275" s="29"/>
      <c r="BU275" s="29"/>
      <c r="BV275" s="29"/>
      <c r="BW275" s="29"/>
      <c r="BX275" s="29"/>
      <c r="BY275" s="29"/>
      <c r="BZ275" s="29"/>
      <c r="CA275" s="29"/>
      <c r="CB275" s="29"/>
      <c r="CC275" s="29"/>
      <c r="CD275" s="29"/>
      <c r="CE275" s="29"/>
      <c r="CF275" s="29"/>
      <c r="CG275" s="29"/>
      <c r="CH275" s="29"/>
      <c r="CI275" s="29"/>
      <c r="CJ275" s="29"/>
      <c r="CK275" s="29"/>
      <c r="CL275" s="29"/>
      <c r="CM275" s="29"/>
      <c r="CN275" s="29"/>
      <c r="CO275" s="29"/>
      <c r="CP275" s="29"/>
      <c r="CQ275" s="30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 ht="209.45" customHeight="1">
      <c r="A292" s="33"/>
      <c r="B292" s="34"/>
      <c r="C292" s="34"/>
      <c r="D292" s="34"/>
      <c r="E292" s="34"/>
      <c r="F292" s="34"/>
      <c r="G292" s="34"/>
      <c r="H292" s="34"/>
      <c r="I292" s="34"/>
      <c r="J292" s="34"/>
      <c r="K292" s="34"/>
      <c r="L292" s="34"/>
      <c r="M292" s="34"/>
      <c r="N292" s="34"/>
      <c r="O292" s="34"/>
      <c r="P292" s="34"/>
      <c r="Q292" s="34"/>
      <c r="R292" s="34"/>
      <c r="S292" s="34"/>
      <c r="T292" s="34"/>
      <c r="U292" s="34"/>
      <c r="V292" s="34"/>
      <c r="W292" s="34"/>
      <c r="X292" s="34"/>
      <c r="Y292" s="34"/>
      <c r="Z292" s="34"/>
      <c r="AA292" s="34"/>
      <c r="AB292" s="34"/>
      <c r="AC292" s="34"/>
      <c r="AD292" s="34"/>
      <c r="AE292" s="34"/>
      <c r="AF292" s="34"/>
      <c r="AG292" s="34"/>
      <c r="AH292" s="34"/>
      <c r="AI292" s="34"/>
      <c r="AJ292" s="34"/>
      <c r="AK292" s="34"/>
      <c r="AL292" s="34"/>
      <c r="AM292" s="34"/>
      <c r="AN292" s="34"/>
      <c r="AO292" s="34"/>
      <c r="AP292" s="34"/>
      <c r="AQ292" s="34"/>
      <c r="AR292" s="34"/>
      <c r="AS292" s="34"/>
      <c r="AT292" s="34"/>
      <c r="AU292" s="34"/>
      <c r="AV292" s="35"/>
      <c r="AW292" s="34"/>
      <c r="AX292" s="34"/>
      <c r="AY292" s="34"/>
      <c r="AZ292" s="34"/>
      <c r="BA292" s="34"/>
      <c r="BB292" s="34"/>
      <c r="BC292" s="34"/>
      <c r="BD292" s="34"/>
      <c r="BE292" s="34"/>
      <c r="BF292" s="34"/>
      <c r="BG292" s="34"/>
      <c r="BH292" s="34"/>
      <c r="BI292" s="34"/>
      <c r="BJ292" s="34"/>
      <c r="BK292" s="34"/>
      <c r="BL292" s="34"/>
      <c r="BM292" s="34"/>
      <c r="BN292" s="34"/>
      <c r="BO292" s="34"/>
      <c r="BP292" s="34"/>
      <c r="BQ292" s="34"/>
      <c r="BR292" s="34"/>
      <c r="BS292" s="34"/>
      <c r="BT292" s="34"/>
      <c r="BU292" s="34"/>
      <c r="BV292" s="34"/>
      <c r="BW292" s="34"/>
      <c r="BX292" s="34"/>
      <c r="BY292" s="34"/>
      <c r="BZ292" s="34"/>
      <c r="CA292" s="34"/>
      <c r="CB292" s="34"/>
      <c r="CC292" s="34"/>
      <c r="CD292" s="34"/>
      <c r="CE292" s="34"/>
      <c r="CF292" s="34"/>
      <c r="CG292" s="34"/>
      <c r="CH292" s="34"/>
      <c r="CI292" s="34"/>
      <c r="CJ292" s="34"/>
      <c r="CK292" s="34"/>
      <c r="CL292" s="34"/>
      <c r="CM292" s="34"/>
      <c r="CN292" s="34"/>
      <c r="CO292" s="34"/>
      <c r="CP292" s="34"/>
      <c r="CQ292" s="35"/>
    </row>
    <row r="293" spans="1:95">
      <c r="A293" s="36">
        <v>16</v>
      </c>
      <c r="B293" s="29"/>
      <c r="C293" s="29"/>
      <c r="D293" s="29"/>
      <c r="E293" s="29"/>
      <c r="F293" s="29"/>
      <c r="G293" s="29"/>
      <c r="H293" s="29"/>
      <c r="I293" s="29"/>
      <c r="J293" s="29"/>
      <c r="K293" s="29"/>
      <c r="L293" s="29"/>
      <c r="M293" s="29"/>
      <c r="N293" s="29"/>
      <c r="O293" s="29"/>
      <c r="P293" s="29"/>
      <c r="Q293" s="29"/>
      <c r="R293" s="29"/>
      <c r="S293" s="29"/>
      <c r="T293" s="29"/>
      <c r="U293" s="29"/>
      <c r="V293" s="29"/>
      <c r="W293" s="29"/>
      <c r="X293" s="29"/>
      <c r="Y293" s="29"/>
      <c r="Z293" s="29"/>
      <c r="AA293" s="29"/>
      <c r="AB293" s="29"/>
      <c r="AC293" s="29"/>
      <c r="AD293" s="29"/>
      <c r="AE293" s="29"/>
      <c r="AF293" s="29"/>
      <c r="AG293" s="29"/>
      <c r="AH293" s="29"/>
      <c r="AI293" s="29"/>
      <c r="AJ293" s="29"/>
      <c r="AK293" s="29"/>
      <c r="AL293" s="29"/>
      <c r="AM293" s="29"/>
      <c r="AN293" s="29"/>
      <c r="AO293" s="29"/>
      <c r="AP293" s="29"/>
      <c r="AQ293" s="29"/>
      <c r="AR293" s="29"/>
      <c r="AS293" s="29"/>
      <c r="AT293" s="29"/>
      <c r="AU293" s="29"/>
      <c r="AV293" s="30"/>
      <c r="AW293" s="29"/>
      <c r="AX293" s="29"/>
      <c r="AY293" s="29"/>
      <c r="AZ293" s="29"/>
      <c r="BA293" s="29"/>
      <c r="BB293" s="29"/>
      <c r="BC293" s="29"/>
      <c r="BD293" s="29"/>
      <c r="BE293" s="29"/>
      <c r="BF293" s="29"/>
      <c r="BG293" s="29"/>
      <c r="BH293" s="29"/>
      <c r="BI293" s="29"/>
      <c r="BJ293" s="29"/>
      <c r="BK293" s="29"/>
      <c r="BL293" s="29"/>
      <c r="BM293" s="29"/>
      <c r="BN293" s="29"/>
      <c r="BO293" s="29"/>
      <c r="BP293" s="29"/>
      <c r="BQ293" s="29"/>
      <c r="BR293" s="29"/>
      <c r="BS293" s="29"/>
      <c r="BT293" s="29"/>
      <c r="BU293" s="29"/>
      <c r="BV293" s="29"/>
      <c r="BW293" s="29"/>
      <c r="BX293" s="29"/>
      <c r="BY293" s="29"/>
      <c r="BZ293" s="29"/>
      <c r="CA293" s="29"/>
      <c r="CB293" s="29"/>
      <c r="CC293" s="29"/>
      <c r="CD293" s="29"/>
      <c r="CE293" s="29"/>
      <c r="CF293" s="29"/>
      <c r="CG293" s="29"/>
      <c r="CH293" s="29"/>
      <c r="CI293" s="29"/>
      <c r="CJ293" s="29"/>
      <c r="CK293" s="29"/>
      <c r="CL293" s="29"/>
      <c r="CM293" s="29"/>
      <c r="CN293" s="29"/>
      <c r="CO293" s="29"/>
      <c r="CP293" s="29"/>
      <c r="CQ293" s="30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 ht="29.45" customHeight="1">
      <c r="A310" s="33"/>
      <c r="B310" s="34"/>
      <c r="C310" s="34"/>
      <c r="D310" s="34"/>
      <c r="E310" s="34"/>
      <c r="F310" s="34"/>
      <c r="G310" s="34"/>
      <c r="H310" s="34"/>
      <c r="I310" s="34"/>
      <c r="J310" s="34"/>
      <c r="K310" s="34"/>
      <c r="L310" s="34"/>
      <c r="M310" s="34"/>
      <c r="N310" s="34"/>
      <c r="O310" s="34"/>
      <c r="P310" s="34"/>
      <c r="Q310" s="34"/>
      <c r="R310" s="34"/>
      <c r="S310" s="34"/>
      <c r="T310" s="34"/>
      <c r="U310" s="34"/>
      <c r="V310" s="34"/>
      <c r="W310" s="34"/>
      <c r="X310" s="34"/>
      <c r="Y310" s="34"/>
      <c r="Z310" s="34"/>
      <c r="AA310" s="34"/>
      <c r="AB310" s="34"/>
      <c r="AC310" s="34"/>
      <c r="AD310" s="34"/>
      <c r="AE310" s="34"/>
      <c r="AF310" s="34"/>
      <c r="AG310" s="34"/>
      <c r="AH310" s="34"/>
      <c r="AI310" s="34"/>
      <c r="AJ310" s="34"/>
      <c r="AK310" s="34"/>
      <c r="AL310" s="34"/>
      <c r="AM310" s="34"/>
      <c r="AN310" s="34"/>
      <c r="AO310" s="34"/>
      <c r="AP310" s="34"/>
      <c r="AQ310" s="34"/>
      <c r="AR310" s="34"/>
      <c r="AS310" s="34"/>
      <c r="AT310" s="34"/>
      <c r="AU310" s="34"/>
      <c r="AV310" s="35"/>
      <c r="AW310" s="34"/>
      <c r="AX310" s="34"/>
      <c r="AY310" s="34"/>
      <c r="AZ310" s="34"/>
      <c r="BA310" s="34"/>
      <c r="BB310" s="34"/>
      <c r="BC310" s="34"/>
      <c r="BD310" s="34"/>
      <c r="BE310" s="34"/>
      <c r="BF310" s="34"/>
      <c r="BG310" s="34"/>
      <c r="BH310" s="34"/>
      <c r="BI310" s="34"/>
      <c r="BJ310" s="34"/>
      <c r="BK310" s="34"/>
      <c r="BL310" s="34"/>
      <c r="BM310" s="34"/>
      <c r="BN310" s="34"/>
      <c r="BO310" s="34"/>
      <c r="BP310" s="34"/>
      <c r="BQ310" s="34"/>
      <c r="BR310" s="34"/>
      <c r="BS310" s="34"/>
      <c r="BT310" s="34"/>
      <c r="BU310" s="34"/>
      <c r="BV310" s="34"/>
      <c r="BW310" s="34"/>
      <c r="BX310" s="34"/>
      <c r="BY310" s="34"/>
      <c r="BZ310" s="34"/>
      <c r="CA310" s="34"/>
      <c r="CB310" s="34"/>
      <c r="CC310" s="34"/>
      <c r="CD310" s="34"/>
      <c r="CE310" s="34"/>
      <c r="CF310" s="34"/>
      <c r="CG310" s="34"/>
      <c r="CH310" s="34"/>
      <c r="CI310" s="34"/>
      <c r="CJ310" s="34"/>
      <c r="CK310" s="34"/>
      <c r="CL310" s="34"/>
      <c r="CM310" s="34"/>
      <c r="CN310" s="34"/>
      <c r="CO310" s="34"/>
      <c r="CP310" s="34"/>
      <c r="CQ310" s="35"/>
    </row>
    <row r="311" spans="1:95">
      <c r="A311" s="36">
        <v>17</v>
      </c>
      <c r="B311" s="29"/>
      <c r="C311" s="29"/>
      <c r="D311" s="29"/>
      <c r="E311" s="29"/>
      <c r="F311" s="29"/>
      <c r="G311" s="29"/>
      <c r="H311" s="29"/>
      <c r="I311" s="29"/>
      <c r="J311" s="29"/>
      <c r="K311" s="29"/>
      <c r="L311" s="29"/>
      <c r="M311" s="29"/>
      <c r="N311" s="29"/>
      <c r="O311" s="29"/>
      <c r="P311" s="29"/>
      <c r="Q311" s="29"/>
      <c r="R311" s="29"/>
      <c r="S311" s="29"/>
      <c r="T311" s="29"/>
      <c r="U311" s="29"/>
      <c r="V311" s="29"/>
      <c r="W311" s="29"/>
      <c r="X311" s="29"/>
      <c r="Y311" s="29"/>
      <c r="Z311" s="29"/>
      <c r="AA311" s="29"/>
      <c r="AB311" s="29"/>
      <c r="AC311" s="29"/>
      <c r="AD311" s="29"/>
      <c r="AE311" s="29"/>
      <c r="AF311" s="29"/>
      <c r="AG311" s="29"/>
      <c r="AH311" s="29"/>
      <c r="AI311" s="29"/>
      <c r="AJ311" s="29"/>
      <c r="AK311" s="29"/>
      <c r="AL311" s="29"/>
      <c r="AM311" s="29"/>
      <c r="AN311" s="29"/>
      <c r="AO311" s="29"/>
      <c r="AP311" s="29"/>
      <c r="AQ311" s="29"/>
      <c r="AR311" s="29"/>
      <c r="AS311" s="29"/>
      <c r="AT311" s="29"/>
      <c r="AU311" s="29"/>
      <c r="AV311" s="30"/>
      <c r="AW311" s="29"/>
      <c r="AX311" s="29"/>
      <c r="AY311" s="29"/>
      <c r="AZ311" s="29"/>
      <c r="BA311" s="29"/>
      <c r="BB311" s="29"/>
      <c r="BC311" s="29"/>
      <c r="BD311" s="29"/>
      <c r="BE311" s="29"/>
      <c r="BF311" s="29"/>
      <c r="BG311" s="29"/>
      <c r="BH311" s="29"/>
      <c r="BI311" s="29"/>
      <c r="BJ311" s="29"/>
      <c r="BK311" s="29"/>
      <c r="BL311" s="29"/>
      <c r="BM311" s="29"/>
      <c r="BN311" s="29"/>
      <c r="BO311" s="29"/>
      <c r="BP311" s="29"/>
      <c r="BQ311" s="29"/>
      <c r="BR311" s="29"/>
      <c r="BS311" s="29"/>
      <c r="BT311" s="29"/>
      <c r="BU311" s="29"/>
      <c r="BV311" s="29"/>
      <c r="BW311" s="29"/>
      <c r="BX311" s="29"/>
      <c r="BY311" s="29"/>
      <c r="BZ311" s="29"/>
      <c r="CA311" s="29"/>
      <c r="CB311" s="29"/>
      <c r="CC311" s="29"/>
      <c r="CD311" s="29"/>
      <c r="CE311" s="29"/>
      <c r="CF311" s="29"/>
      <c r="CG311" s="29"/>
      <c r="CH311" s="29"/>
      <c r="CI311" s="29"/>
      <c r="CJ311" s="29"/>
      <c r="CK311" s="29"/>
      <c r="CL311" s="29"/>
      <c r="CM311" s="29"/>
      <c r="CN311" s="29"/>
      <c r="CO311" s="29"/>
      <c r="CP311" s="29"/>
      <c r="CQ311" s="30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3"/>
      <c r="B328" s="34"/>
      <c r="C328" s="34"/>
      <c r="D328" s="34"/>
      <c r="E328" s="34"/>
      <c r="F328" s="34"/>
      <c r="G328" s="34"/>
      <c r="H328" s="34"/>
      <c r="I328" s="34"/>
      <c r="J328" s="34"/>
      <c r="K328" s="34"/>
      <c r="L328" s="34"/>
      <c r="M328" s="34"/>
      <c r="N328" s="34"/>
      <c r="O328" s="34"/>
      <c r="P328" s="34"/>
      <c r="Q328" s="34"/>
      <c r="R328" s="34"/>
      <c r="S328" s="34"/>
      <c r="T328" s="34"/>
      <c r="U328" s="34"/>
      <c r="V328" s="34"/>
      <c r="W328" s="34"/>
      <c r="X328" s="34"/>
      <c r="Y328" s="34"/>
      <c r="Z328" s="34"/>
      <c r="AA328" s="34"/>
      <c r="AB328" s="34"/>
      <c r="AC328" s="34"/>
      <c r="AD328" s="34"/>
      <c r="AE328" s="34"/>
      <c r="AF328" s="34"/>
      <c r="AG328" s="34"/>
      <c r="AH328" s="34"/>
      <c r="AI328" s="34"/>
      <c r="AJ328" s="34"/>
      <c r="AK328" s="34"/>
      <c r="AL328" s="34"/>
      <c r="AM328" s="34"/>
      <c r="AN328" s="34"/>
      <c r="AO328" s="34"/>
      <c r="AP328" s="34"/>
      <c r="AQ328" s="34"/>
      <c r="AR328" s="34"/>
      <c r="AS328" s="34"/>
      <c r="AT328" s="34"/>
      <c r="AU328" s="34"/>
      <c r="AV328" s="35"/>
      <c r="AW328" s="34"/>
      <c r="AX328" s="34"/>
      <c r="AY328" s="34"/>
      <c r="AZ328" s="34"/>
      <c r="BA328" s="34"/>
      <c r="BB328" s="34"/>
      <c r="BC328" s="34"/>
      <c r="BD328" s="34"/>
      <c r="BE328" s="34"/>
      <c r="BF328" s="34"/>
      <c r="BG328" s="34"/>
      <c r="BH328" s="34"/>
      <c r="BI328" s="34"/>
      <c r="BJ328" s="34"/>
      <c r="BK328" s="34"/>
      <c r="BL328" s="34"/>
      <c r="BM328" s="34"/>
      <c r="BN328" s="34"/>
      <c r="BO328" s="34"/>
      <c r="BP328" s="34"/>
      <c r="BQ328" s="34"/>
      <c r="BR328" s="34"/>
      <c r="BS328" s="34"/>
      <c r="BT328" s="34"/>
      <c r="BU328" s="34"/>
      <c r="BV328" s="34"/>
      <c r="BW328" s="34"/>
      <c r="BX328" s="34"/>
      <c r="BY328" s="34"/>
      <c r="BZ328" s="34"/>
      <c r="CA328" s="34"/>
      <c r="CB328" s="34"/>
      <c r="CC328" s="34"/>
      <c r="CD328" s="34"/>
      <c r="CE328" s="34"/>
      <c r="CF328" s="34"/>
      <c r="CG328" s="34"/>
      <c r="CH328" s="34"/>
      <c r="CI328" s="34"/>
      <c r="CJ328" s="34"/>
      <c r="CK328" s="34"/>
      <c r="CL328" s="34"/>
      <c r="CM328" s="34"/>
      <c r="CN328" s="34"/>
      <c r="CO328" s="34"/>
      <c r="CP328" s="34"/>
      <c r="CQ328" s="35"/>
    </row>
    <row r="329" spans="1:95">
      <c r="A329" s="36">
        <v>18</v>
      </c>
      <c r="B329" s="29"/>
      <c r="C329" s="29"/>
      <c r="D329" s="29"/>
      <c r="E329" s="29"/>
      <c r="F329" s="29"/>
      <c r="G329" s="29"/>
      <c r="H329" s="29"/>
      <c r="I329" s="29"/>
      <c r="J329" s="29"/>
      <c r="K329" s="29"/>
      <c r="L329" s="29"/>
      <c r="M329" s="29"/>
      <c r="N329" s="29"/>
      <c r="O329" s="29"/>
      <c r="P329" s="29"/>
      <c r="Q329" s="29"/>
      <c r="R329" s="29"/>
      <c r="S329" s="29"/>
      <c r="T329" s="29"/>
      <c r="U329" s="29"/>
      <c r="V329" s="29"/>
      <c r="W329" s="29"/>
      <c r="X329" s="29"/>
      <c r="Y329" s="29"/>
      <c r="Z329" s="29"/>
      <c r="AA329" s="29"/>
      <c r="AB329" s="29"/>
      <c r="AC329" s="29"/>
      <c r="AD329" s="29"/>
      <c r="AE329" s="29"/>
      <c r="AF329" s="29"/>
      <c r="AG329" s="29"/>
      <c r="AH329" s="29"/>
      <c r="AI329" s="29"/>
      <c r="AJ329" s="29"/>
      <c r="AK329" s="29"/>
      <c r="AL329" s="29"/>
      <c r="AM329" s="29"/>
      <c r="AN329" s="29"/>
      <c r="AO329" s="29"/>
      <c r="AP329" s="29"/>
      <c r="AQ329" s="29"/>
      <c r="AR329" s="29"/>
      <c r="AS329" s="29"/>
      <c r="AT329" s="29"/>
      <c r="AU329" s="29"/>
      <c r="AV329" s="30"/>
      <c r="AW329" s="29"/>
      <c r="AX329" s="29"/>
      <c r="AY329" s="29"/>
      <c r="AZ329" s="29"/>
      <c r="BA329" s="29"/>
      <c r="BB329" s="29"/>
      <c r="BC329" s="29"/>
      <c r="BD329" s="29"/>
      <c r="BE329" s="29"/>
      <c r="BF329" s="29"/>
      <c r="BG329" s="29"/>
      <c r="BH329" s="29"/>
      <c r="BI329" s="29"/>
      <c r="BJ329" s="29"/>
      <c r="BK329" s="29"/>
      <c r="BL329" s="29"/>
      <c r="BM329" s="29"/>
      <c r="BN329" s="29"/>
      <c r="BO329" s="29"/>
      <c r="BP329" s="29"/>
      <c r="BQ329" s="29"/>
      <c r="BR329" s="29"/>
      <c r="BS329" s="29"/>
      <c r="BT329" s="29"/>
      <c r="BU329" s="29"/>
      <c r="BV329" s="29"/>
      <c r="BW329" s="29"/>
      <c r="BX329" s="29"/>
      <c r="BY329" s="29"/>
      <c r="BZ329" s="29"/>
      <c r="CA329" s="29"/>
      <c r="CB329" s="29"/>
      <c r="CC329" s="29"/>
      <c r="CD329" s="29"/>
      <c r="CE329" s="29"/>
      <c r="CF329" s="29"/>
      <c r="CG329" s="29"/>
      <c r="CH329" s="29"/>
      <c r="CI329" s="29"/>
      <c r="CJ329" s="29"/>
      <c r="CK329" s="29"/>
      <c r="CL329" s="29"/>
      <c r="CM329" s="29"/>
      <c r="CN329" s="29"/>
      <c r="CO329" s="29"/>
      <c r="CP329" s="29"/>
      <c r="CQ329" s="30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 ht="143.1" customHeight="1">
      <c r="A345" s="33"/>
      <c r="B345" s="34"/>
      <c r="C345" s="34"/>
      <c r="D345" s="34"/>
      <c r="E345" s="34"/>
      <c r="F345" s="34"/>
      <c r="G345" s="34"/>
      <c r="H345" s="34"/>
      <c r="I345" s="34"/>
      <c r="J345" s="34"/>
      <c r="K345" s="34"/>
      <c r="L345" s="34"/>
      <c r="M345" s="34"/>
      <c r="N345" s="34"/>
      <c r="O345" s="34"/>
      <c r="P345" s="34"/>
      <c r="Q345" s="34"/>
      <c r="R345" s="34"/>
      <c r="S345" s="34"/>
      <c r="T345" s="34"/>
      <c r="U345" s="34"/>
      <c r="V345" s="34"/>
      <c r="W345" s="34"/>
      <c r="X345" s="34"/>
      <c r="Y345" s="34"/>
      <c r="Z345" s="34"/>
      <c r="AA345" s="34"/>
      <c r="AB345" s="34"/>
      <c r="AC345" s="34"/>
      <c r="AD345" s="34"/>
      <c r="AE345" s="34"/>
      <c r="AF345" s="34"/>
      <c r="AG345" s="34"/>
      <c r="AH345" s="34"/>
      <c r="AI345" s="34"/>
      <c r="AJ345" s="34"/>
      <c r="AK345" s="34"/>
      <c r="AL345" s="34"/>
      <c r="AM345" s="34"/>
      <c r="AN345" s="34"/>
      <c r="AO345" s="34"/>
      <c r="AP345" s="34"/>
      <c r="AQ345" s="34"/>
      <c r="AR345" s="34"/>
      <c r="AS345" s="34"/>
      <c r="AT345" s="34"/>
      <c r="AU345" s="34"/>
      <c r="AV345" s="35"/>
      <c r="AW345" s="34"/>
      <c r="AX345" s="34"/>
      <c r="AY345" s="34"/>
      <c r="AZ345" s="34"/>
      <c r="BA345" s="34"/>
      <c r="BB345" s="34"/>
      <c r="BC345" s="34"/>
      <c r="BD345" s="34"/>
      <c r="BE345" s="34"/>
      <c r="BF345" s="34"/>
      <c r="BG345" s="34"/>
      <c r="BH345" s="34"/>
      <c r="BI345" s="34"/>
      <c r="BJ345" s="34"/>
      <c r="BK345" s="34"/>
      <c r="BL345" s="34"/>
      <c r="BM345" s="34"/>
      <c r="BN345" s="34"/>
      <c r="BO345" s="34"/>
      <c r="BP345" s="34"/>
      <c r="BQ345" s="34"/>
      <c r="BR345" s="34"/>
      <c r="BS345" s="34"/>
      <c r="BT345" s="34"/>
      <c r="BU345" s="34"/>
      <c r="BV345" s="34"/>
      <c r="BW345" s="34"/>
      <c r="BX345" s="34"/>
      <c r="BY345" s="34"/>
      <c r="BZ345" s="34"/>
      <c r="CA345" s="34"/>
      <c r="CB345" s="34"/>
      <c r="CC345" s="34"/>
      <c r="CD345" s="34"/>
      <c r="CE345" s="34"/>
      <c r="CF345" s="34"/>
      <c r="CG345" s="34"/>
      <c r="CH345" s="34"/>
      <c r="CI345" s="34"/>
      <c r="CJ345" s="34"/>
      <c r="CK345" s="34"/>
      <c r="CL345" s="34"/>
      <c r="CM345" s="34"/>
      <c r="CN345" s="34"/>
      <c r="CO345" s="34"/>
      <c r="CP345" s="34"/>
      <c r="CQ345" s="35"/>
    </row>
    <row r="346" spans="1:95">
      <c r="A346" s="36">
        <v>19</v>
      </c>
      <c r="B346" s="29"/>
      <c r="C346" s="29"/>
      <c r="D346" s="29"/>
      <c r="E346" s="29"/>
      <c r="F346" s="29"/>
      <c r="G346" s="29"/>
      <c r="H346" s="29"/>
      <c r="I346" s="29"/>
      <c r="J346" s="29"/>
      <c r="K346" s="29"/>
      <c r="L346" s="29"/>
      <c r="M346" s="29"/>
      <c r="N346" s="29"/>
      <c r="O346" s="29"/>
      <c r="P346" s="29"/>
      <c r="Q346" s="29"/>
      <c r="R346" s="29"/>
      <c r="S346" s="29"/>
      <c r="T346" s="29"/>
      <c r="U346" s="29"/>
      <c r="V346" s="29"/>
      <c r="W346" s="29"/>
      <c r="X346" s="29"/>
      <c r="Y346" s="29"/>
      <c r="Z346" s="29"/>
      <c r="AA346" s="29"/>
      <c r="AB346" s="29"/>
      <c r="AC346" s="29"/>
      <c r="AD346" s="29"/>
      <c r="AE346" s="29"/>
      <c r="AF346" s="29"/>
      <c r="AG346" s="29"/>
      <c r="AH346" s="29"/>
      <c r="AI346" s="29"/>
      <c r="AJ346" s="29"/>
      <c r="AK346" s="29"/>
      <c r="AL346" s="29"/>
      <c r="AM346" s="29"/>
      <c r="AN346" s="29"/>
      <c r="AO346" s="29"/>
      <c r="AP346" s="29"/>
      <c r="AQ346" s="29"/>
      <c r="AR346" s="29"/>
      <c r="AS346" s="29"/>
      <c r="AT346" s="29"/>
      <c r="AU346" s="29"/>
      <c r="AV346" s="30"/>
      <c r="AW346" s="29"/>
      <c r="AX346" s="29"/>
      <c r="AY346" s="29"/>
      <c r="AZ346" s="29"/>
      <c r="BA346" s="29"/>
      <c r="BB346" s="29"/>
      <c r="BC346" s="29"/>
      <c r="BD346" s="29"/>
      <c r="BE346" s="29"/>
      <c r="BF346" s="29"/>
      <c r="BG346" s="29"/>
      <c r="BH346" s="29"/>
      <c r="BI346" s="29"/>
      <c r="BJ346" s="29"/>
      <c r="BK346" s="29"/>
      <c r="BL346" s="29"/>
      <c r="BM346" s="29"/>
      <c r="BN346" s="29"/>
      <c r="BO346" s="29"/>
      <c r="BP346" s="29"/>
      <c r="BQ346" s="29"/>
      <c r="BR346" s="29"/>
      <c r="BS346" s="29"/>
      <c r="BT346" s="29"/>
      <c r="BU346" s="29"/>
      <c r="BV346" s="29"/>
      <c r="BW346" s="29"/>
      <c r="BX346" s="29"/>
      <c r="BY346" s="29"/>
      <c r="BZ346" s="29"/>
      <c r="CA346" s="29"/>
      <c r="CB346" s="29"/>
      <c r="CC346" s="29"/>
      <c r="CD346" s="29"/>
      <c r="CE346" s="29"/>
      <c r="CF346" s="29"/>
      <c r="CG346" s="29"/>
      <c r="CH346" s="29"/>
      <c r="CI346" s="29"/>
      <c r="CJ346" s="29"/>
      <c r="CK346" s="29"/>
      <c r="CL346" s="29"/>
      <c r="CM346" s="29"/>
      <c r="CN346" s="29"/>
      <c r="CO346" s="29"/>
      <c r="CP346" s="29"/>
      <c r="CQ346" s="30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 ht="130.5" customHeight="1">
      <c r="A363" s="33"/>
      <c r="B363" s="34"/>
      <c r="C363" s="34"/>
      <c r="D363" s="34"/>
      <c r="E363" s="34"/>
      <c r="F363" s="34"/>
      <c r="G363" s="34"/>
      <c r="H363" s="34"/>
      <c r="I363" s="34"/>
      <c r="J363" s="34"/>
      <c r="K363" s="34"/>
      <c r="L363" s="34"/>
      <c r="M363" s="34"/>
      <c r="N363" s="34"/>
      <c r="O363" s="34"/>
      <c r="P363" s="34"/>
      <c r="Q363" s="34"/>
      <c r="R363" s="34"/>
      <c r="S363" s="34"/>
      <c r="T363" s="34"/>
      <c r="U363" s="34"/>
      <c r="V363" s="34"/>
      <c r="W363" s="34"/>
      <c r="X363" s="34"/>
      <c r="Y363" s="34"/>
      <c r="Z363" s="34"/>
      <c r="AA363" s="34"/>
      <c r="AB363" s="34"/>
      <c r="AC363" s="34"/>
      <c r="AD363" s="34"/>
      <c r="AE363" s="34"/>
      <c r="AF363" s="34"/>
      <c r="AG363" s="34"/>
      <c r="AH363" s="34"/>
      <c r="AI363" s="34"/>
      <c r="AJ363" s="34"/>
      <c r="AK363" s="34"/>
      <c r="AL363" s="34"/>
      <c r="AM363" s="34"/>
      <c r="AN363" s="34"/>
      <c r="AO363" s="34"/>
      <c r="AP363" s="34"/>
      <c r="AQ363" s="34"/>
      <c r="AR363" s="34"/>
      <c r="AS363" s="34"/>
      <c r="AT363" s="34"/>
      <c r="AU363" s="34"/>
      <c r="AV363" s="35"/>
      <c r="AW363" s="34"/>
      <c r="AX363" s="34"/>
      <c r="AY363" s="34"/>
      <c r="AZ363" s="34"/>
      <c r="BA363" s="34"/>
      <c r="BB363" s="34"/>
      <c r="BC363" s="34"/>
      <c r="BD363" s="34"/>
      <c r="BE363" s="34"/>
      <c r="BF363" s="34"/>
      <c r="BG363" s="34"/>
      <c r="BH363" s="34"/>
      <c r="BI363" s="34"/>
      <c r="BJ363" s="34"/>
      <c r="BK363" s="34"/>
      <c r="BL363" s="34"/>
      <c r="BM363" s="34"/>
      <c r="BN363" s="34"/>
      <c r="BO363" s="34"/>
      <c r="BP363" s="34"/>
      <c r="BQ363" s="34"/>
      <c r="BR363" s="34"/>
      <c r="BS363" s="34"/>
      <c r="BT363" s="34"/>
      <c r="BU363" s="34"/>
      <c r="BV363" s="34"/>
      <c r="BW363" s="34"/>
      <c r="BX363" s="34"/>
      <c r="BY363" s="34"/>
      <c r="BZ363" s="34"/>
      <c r="CA363" s="34"/>
      <c r="CB363" s="34"/>
      <c r="CC363" s="34"/>
      <c r="CD363" s="34"/>
      <c r="CE363" s="34"/>
      <c r="CF363" s="34"/>
      <c r="CG363" s="34"/>
      <c r="CH363" s="34"/>
      <c r="CI363" s="34"/>
      <c r="CJ363" s="34"/>
      <c r="CK363" s="34"/>
      <c r="CL363" s="34"/>
      <c r="CM363" s="34"/>
      <c r="CN363" s="34"/>
      <c r="CO363" s="34"/>
      <c r="CP363" s="34"/>
      <c r="CQ363" s="35"/>
    </row>
    <row r="364" spans="1:95">
      <c r="A364" s="36">
        <v>20</v>
      </c>
      <c r="B364" s="29"/>
      <c r="C364" s="29"/>
      <c r="D364" s="29"/>
      <c r="E364" s="29"/>
      <c r="F364" s="29"/>
      <c r="G364" s="29"/>
      <c r="H364" s="29"/>
      <c r="I364" s="29"/>
      <c r="J364" s="29"/>
      <c r="K364" s="29"/>
      <c r="L364" s="29"/>
      <c r="M364" s="29"/>
      <c r="N364" s="29"/>
      <c r="O364" s="29"/>
      <c r="P364" s="29"/>
      <c r="Q364" s="29"/>
      <c r="R364" s="29"/>
      <c r="S364" s="29"/>
      <c r="T364" s="29"/>
      <c r="U364" s="29"/>
      <c r="V364" s="29"/>
      <c r="W364" s="29"/>
      <c r="X364" s="29"/>
      <c r="Y364" s="29"/>
      <c r="Z364" s="29"/>
      <c r="AA364" s="29"/>
      <c r="AB364" s="29"/>
      <c r="AC364" s="29"/>
      <c r="AD364" s="29"/>
      <c r="AE364" s="29"/>
      <c r="AF364" s="29"/>
      <c r="AG364" s="29"/>
      <c r="AH364" s="29"/>
      <c r="AI364" s="29"/>
      <c r="AJ364" s="29"/>
      <c r="AK364" s="29"/>
      <c r="AL364" s="29"/>
      <c r="AM364" s="29"/>
      <c r="AN364" s="29"/>
      <c r="AO364" s="29"/>
      <c r="AP364" s="29"/>
      <c r="AQ364" s="29"/>
      <c r="AR364" s="29"/>
      <c r="AS364" s="29"/>
      <c r="AT364" s="29"/>
      <c r="AU364" s="29"/>
      <c r="AV364" s="30"/>
      <c r="AW364" s="29"/>
      <c r="AX364" s="29"/>
      <c r="AY364" s="29"/>
      <c r="AZ364" s="29"/>
      <c r="BA364" s="29"/>
      <c r="BB364" s="29"/>
      <c r="BC364" s="29"/>
      <c r="BD364" s="29"/>
      <c r="BE364" s="29"/>
      <c r="BF364" s="29"/>
      <c r="BG364" s="29"/>
      <c r="BH364" s="29"/>
      <c r="BI364" s="29"/>
      <c r="BJ364" s="29"/>
      <c r="BK364" s="29"/>
      <c r="BL364" s="29"/>
      <c r="BM364" s="29"/>
      <c r="BN364" s="29"/>
      <c r="BO364" s="29"/>
      <c r="BP364" s="29"/>
      <c r="BQ364" s="29"/>
      <c r="BR364" s="29"/>
      <c r="BS364" s="29"/>
      <c r="BT364" s="29"/>
      <c r="BU364" s="29"/>
      <c r="BV364" s="29"/>
      <c r="BW364" s="29"/>
      <c r="BX364" s="29"/>
      <c r="BY364" s="29"/>
      <c r="BZ364" s="29"/>
      <c r="CA364" s="29"/>
      <c r="CB364" s="29"/>
      <c r="CC364" s="29"/>
      <c r="CD364" s="29"/>
      <c r="CE364" s="29"/>
      <c r="CF364" s="29"/>
      <c r="CG364" s="29"/>
      <c r="CH364" s="29"/>
      <c r="CI364" s="29"/>
      <c r="CJ364" s="29"/>
      <c r="CK364" s="29"/>
      <c r="CL364" s="29"/>
      <c r="CM364" s="29"/>
      <c r="CN364" s="29"/>
      <c r="CO364" s="29"/>
      <c r="CP364" s="29"/>
      <c r="CQ364" s="30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 ht="141.6" customHeight="1">
      <c r="A380" s="31"/>
      <c r="AV380" s="32"/>
      <c r="CQ380" s="32"/>
    </row>
    <row r="381" spans="1:95" ht="357" customHeight="1">
      <c r="A381" s="33"/>
      <c r="B381" s="34"/>
      <c r="C381" s="34"/>
      <c r="D381" s="34"/>
      <c r="E381" s="34"/>
      <c r="F381" s="34"/>
      <c r="G381" s="34"/>
      <c r="H381" s="34"/>
      <c r="I381" s="34"/>
      <c r="J381" s="34"/>
      <c r="K381" s="34"/>
      <c r="L381" s="34"/>
      <c r="M381" s="34"/>
      <c r="N381" s="34"/>
      <c r="O381" s="34"/>
      <c r="P381" s="34"/>
      <c r="Q381" s="34"/>
      <c r="R381" s="34"/>
      <c r="S381" s="34"/>
      <c r="T381" s="34"/>
      <c r="U381" s="34"/>
      <c r="V381" s="34"/>
      <c r="W381" s="34"/>
      <c r="X381" s="34"/>
      <c r="Y381" s="34"/>
      <c r="Z381" s="34"/>
      <c r="AA381" s="34"/>
      <c r="AB381" s="34"/>
      <c r="AC381" s="34"/>
      <c r="AD381" s="34"/>
      <c r="AE381" s="34"/>
      <c r="AF381" s="34"/>
      <c r="AG381" s="34"/>
      <c r="AH381" s="34"/>
      <c r="AI381" s="34"/>
      <c r="AJ381" s="34"/>
      <c r="AK381" s="34"/>
      <c r="AL381" s="34"/>
      <c r="AM381" s="34"/>
      <c r="AN381" s="34"/>
      <c r="AO381" s="34"/>
      <c r="AP381" s="34"/>
      <c r="AQ381" s="34"/>
      <c r="AR381" s="34"/>
      <c r="AS381" s="34"/>
      <c r="AT381" s="34"/>
      <c r="AU381" s="34"/>
      <c r="AV381" s="35"/>
      <c r="AW381" s="34"/>
      <c r="AX381" s="34"/>
      <c r="AY381" s="34"/>
      <c r="AZ381" s="34"/>
      <c r="BA381" s="34"/>
      <c r="BB381" s="34"/>
      <c r="BC381" s="34"/>
      <c r="BD381" s="34"/>
      <c r="BE381" s="34"/>
      <c r="BF381" s="34"/>
      <c r="BG381" s="34"/>
      <c r="BH381" s="34"/>
      <c r="BI381" s="34"/>
      <c r="BJ381" s="34"/>
      <c r="BK381" s="34"/>
      <c r="BL381" s="34"/>
      <c r="BM381" s="34"/>
      <c r="BN381" s="34"/>
      <c r="BO381" s="34"/>
      <c r="BP381" s="34"/>
      <c r="BQ381" s="34"/>
      <c r="BR381" s="34"/>
      <c r="BS381" s="34"/>
      <c r="BT381" s="34"/>
      <c r="BU381" s="34"/>
      <c r="BV381" s="34"/>
      <c r="BW381" s="34"/>
      <c r="BX381" s="34"/>
      <c r="BY381" s="34"/>
      <c r="BZ381" s="34"/>
      <c r="CA381" s="34"/>
      <c r="CB381" s="34"/>
      <c r="CC381" s="34"/>
      <c r="CD381" s="34"/>
      <c r="CE381" s="34"/>
      <c r="CF381" s="34"/>
      <c r="CG381" s="34"/>
      <c r="CH381" s="34"/>
      <c r="CI381" s="34"/>
      <c r="CJ381" s="34"/>
      <c r="CK381" s="34"/>
      <c r="CL381" s="34"/>
      <c r="CM381" s="34"/>
      <c r="CN381" s="34"/>
      <c r="CO381" s="34"/>
      <c r="CP381" s="34"/>
      <c r="CQ381" s="35"/>
    </row>
    <row r="382" spans="1:95">
      <c r="A382" s="36">
        <v>21</v>
      </c>
      <c r="B382" s="29"/>
      <c r="C382" s="29"/>
      <c r="D382" s="29"/>
      <c r="E382" s="29"/>
      <c r="F382" s="29"/>
      <c r="G382" s="29"/>
      <c r="H382" s="29"/>
      <c r="I382" s="29"/>
      <c r="J382" s="29"/>
      <c r="K382" s="29"/>
      <c r="L382" s="29"/>
      <c r="M382" s="29"/>
      <c r="N382" s="29"/>
      <c r="O382" s="29"/>
      <c r="P382" s="29"/>
      <c r="Q382" s="29"/>
      <c r="R382" s="29"/>
      <c r="S382" s="29"/>
      <c r="T382" s="29"/>
      <c r="U382" s="29"/>
      <c r="V382" s="29"/>
      <c r="W382" s="29"/>
      <c r="X382" s="29"/>
      <c r="Y382" s="29"/>
      <c r="Z382" s="29"/>
      <c r="AA382" s="29"/>
      <c r="AB382" s="29"/>
      <c r="AC382" s="29"/>
      <c r="AD382" s="29"/>
      <c r="AE382" s="29"/>
      <c r="AF382" s="29"/>
      <c r="AG382" s="29"/>
      <c r="AH382" s="29"/>
      <c r="AI382" s="29"/>
      <c r="AJ382" s="29"/>
      <c r="AK382" s="29"/>
      <c r="AL382" s="29"/>
      <c r="AM382" s="29"/>
      <c r="AN382" s="29"/>
      <c r="AO382" s="29"/>
      <c r="AP382" s="29"/>
      <c r="AQ382" s="29"/>
      <c r="AR382" s="29"/>
      <c r="AS382" s="29"/>
      <c r="AT382" s="29"/>
      <c r="AU382" s="29"/>
      <c r="AV382" s="30"/>
      <c r="AW382" s="29"/>
      <c r="AX382" s="29"/>
      <c r="AY382" s="29"/>
      <c r="AZ382" s="29"/>
      <c r="BA382" s="29"/>
      <c r="BB382" s="29"/>
      <c r="BC382" s="29"/>
      <c r="BD382" s="29"/>
      <c r="BE382" s="29"/>
      <c r="BF382" s="29"/>
      <c r="BG382" s="29"/>
      <c r="BH382" s="29"/>
      <c r="BI382" s="29"/>
      <c r="BJ382" s="29"/>
      <c r="BK382" s="29"/>
      <c r="BL382" s="29"/>
      <c r="BM382" s="29"/>
      <c r="BN382" s="29"/>
      <c r="BO382" s="29"/>
      <c r="BP382" s="29"/>
      <c r="BQ382" s="29"/>
      <c r="BR382" s="29"/>
      <c r="BS382" s="29"/>
      <c r="BT382" s="29"/>
      <c r="BU382" s="29"/>
      <c r="BV382" s="29"/>
      <c r="BW382" s="29"/>
      <c r="BX382" s="29"/>
      <c r="BY382" s="29"/>
      <c r="BZ382" s="29"/>
      <c r="CA382" s="29"/>
      <c r="CB382" s="29"/>
      <c r="CC382" s="29"/>
      <c r="CD382" s="29"/>
      <c r="CE382" s="29"/>
      <c r="CF382" s="29"/>
      <c r="CG382" s="29"/>
      <c r="CH382" s="29"/>
      <c r="CI382" s="29"/>
      <c r="CJ382" s="29"/>
      <c r="CK382" s="29"/>
      <c r="CL382" s="29"/>
      <c r="CM382" s="29"/>
      <c r="CN382" s="29"/>
      <c r="CO382" s="29"/>
      <c r="CP382" s="29"/>
      <c r="CQ382" s="30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3"/>
      <c r="B396" s="34"/>
      <c r="C396" s="34"/>
      <c r="D396" s="34"/>
      <c r="E396" s="34"/>
      <c r="F396" s="34"/>
      <c r="G396" s="34"/>
      <c r="H396" s="34"/>
      <c r="I396" s="34"/>
      <c r="J396" s="34"/>
      <c r="K396" s="34"/>
      <c r="L396" s="34"/>
      <c r="M396" s="34"/>
      <c r="N396" s="34"/>
      <c r="O396" s="34"/>
      <c r="P396" s="34"/>
      <c r="Q396" s="34"/>
      <c r="R396" s="34"/>
      <c r="S396" s="34"/>
      <c r="T396" s="34"/>
      <c r="U396" s="34"/>
      <c r="V396" s="34"/>
      <c r="W396" s="34"/>
      <c r="X396" s="34"/>
      <c r="Y396" s="34"/>
      <c r="Z396" s="34"/>
      <c r="AA396" s="34"/>
      <c r="AB396" s="34"/>
      <c r="AC396" s="34"/>
      <c r="AD396" s="34"/>
      <c r="AE396" s="34"/>
      <c r="AF396" s="34"/>
      <c r="AG396" s="34"/>
      <c r="AH396" s="34"/>
      <c r="AI396" s="34"/>
      <c r="AJ396" s="34"/>
      <c r="AK396" s="34"/>
      <c r="AL396" s="34"/>
      <c r="AM396" s="34"/>
      <c r="AN396" s="34"/>
      <c r="AO396" s="34"/>
      <c r="AP396" s="34"/>
      <c r="AQ396" s="34"/>
      <c r="AR396" s="34"/>
      <c r="AS396" s="34"/>
      <c r="AT396" s="34"/>
      <c r="AU396" s="34"/>
      <c r="AV396" s="35"/>
      <c r="AW396" s="34"/>
      <c r="AX396" s="34"/>
      <c r="AY396" s="34"/>
      <c r="AZ396" s="34"/>
      <c r="BA396" s="34"/>
      <c r="BB396" s="34"/>
      <c r="BC396" s="34"/>
      <c r="BD396" s="34"/>
      <c r="BE396" s="34"/>
      <c r="BF396" s="34"/>
      <c r="BG396" s="34"/>
      <c r="BH396" s="34"/>
      <c r="BI396" s="34"/>
      <c r="BJ396" s="34"/>
      <c r="BK396" s="34"/>
      <c r="BL396" s="34"/>
      <c r="BM396" s="34"/>
      <c r="BN396" s="34"/>
      <c r="BO396" s="34"/>
      <c r="BP396" s="34"/>
      <c r="BQ396" s="34"/>
      <c r="BR396" s="34"/>
      <c r="BS396" s="34"/>
      <c r="BT396" s="34"/>
      <c r="BU396" s="34"/>
      <c r="BV396" s="34"/>
      <c r="BW396" s="34"/>
      <c r="BX396" s="34"/>
      <c r="BY396" s="34"/>
      <c r="BZ396" s="34"/>
      <c r="CA396" s="34"/>
      <c r="CB396" s="34"/>
      <c r="CC396" s="34"/>
      <c r="CD396" s="34"/>
      <c r="CE396" s="34"/>
      <c r="CF396" s="34"/>
      <c r="CG396" s="34"/>
      <c r="CH396" s="34"/>
      <c r="CI396" s="34"/>
      <c r="CJ396" s="34"/>
      <c r="CK396" s="34"/>
      <c r="CL396" s="34"/>
      <c r="CM396" s="34"/>
      <c r="CN396" s="34"/>
      <c r="CO396" s="34"/>
      <c r="CP396" s="34"/>
      <c r="CQ396" s="35"/>
    </row>
    <row r="397" spans="1:95">
      <c r="A397" s="36">
        <v>22</v>
      </c>
      <c r="B397" s="29"/>
      <c r="C397" s="29"/>
      <c r="D397" s="29"/>
      <c r="E397" s="29"/>
      <c r="F397" s="29"/>
      <c r="G397" s="29"/>
      <c r="H397" s="29"/>
      <c r="I397" s="29"/>
      <c r="J397" s="29"/>
      <c r="K397" s="29"/>
      <c r="L397" s="29"/>
      <c r="M397" s="29"/>
      <c r="N397" s="29"/>
      <c r="O397" s="29"/>
      <c r="P397" s="29"/>
      <c r="Q397" s="29"/>
      <c r="R397" s="29"/>
      <c r="S397" s="29"/>
      <c r="T397" s="29"/>
      <c r="U397" s="29"/>
      <c r="V397" s="29"/>
      <c r="W397" s="29"/>
      <c r="X397" s="29"/>
      <c r="Y397" s="29"/>
      <c r="Z397" s="29"/>
      <c r="AA397" s="29"/>
      <c r="AB397" s="29"/>
      <c r="AC397" s="29"/>
      <c r="AD397" s="29"/>
      <c r="AE397" s="29"/>
      <c r="AF397" s="29"/>
      <c r="AG397" s="29"/>
      <c r="AH397" s="29"/>
      <c r="AI397" s="29"/>
      <c r="AJ397" s="29"/>
      <c r="AK397" s="29"/>
      <c r="AL397" s="29"/>
      <c r="AM397" s="29"/>
      <c r="AN397" s="29"/>
      <c r="AO397" s="29"/>
      <c r="AP397" s="29"/>
      <c r="AQ397" s="29"/>
      <c r="AR397" s="29"/>
      <c r="AS397" s="29"/>
      <c r="AT397" s="29"/>
      <c r="AU397" s="29"/>
      <c r="AV397" s="30"/>
      <c r="AW397" s="29"/>
      <c r="AX397" s="29"/>
      <c r="AY397" s="29"/>
      <c r="AZ397" s="29"/>
      <c r="BA397" s="29"/>
      <c r="BB397" s="29"/>
      <c r="BC397" s="29"/>
      <c r="BD397" s="29"/>
      <c r="BE397" s="29"/>
      <c r="BF397" s="29"/>
      <c r="BG397" s="29"/>
      <c r="BH397" s="29"/>
      <c r="BI397" s="29"/>
      <c r="BJ397" s="29"/>
      <c r="BK397" s="29"/>
      <c r="BL397" s="29"/>
      <c r="BM397" s="29"/>
      <c r="BN397" s="29"/>
      <c r="BO397" s="29"/>
      <c r="BP397" s="29"/>
      <c r="BQ397" s="29"/>
      <c r="BR397" s="29"/>
      <c r="BS397" s="29"/>
      <c r="BT397" s="29"/>
      <c r="BU397" s="29"/>
      <c r="BV397" s="29"/>
      <c r="BW397" s="29"/>
      <c r="BX397" s="29"/>
      <c r="BY397" s="29"/>
      <c r="BZ397" s="29"/>
      <c r="CA397" s="29"/>
      <c r="CB397" s="29"/>
      <c r="CC397" s="29"/>
      <c r="CD397" s="29"/>
      <c r="CE397" s="29"/>
      <c r="CF397" s="29"/>
      <c r="CG397" s="29"/>
      <c r="CH397" s="29"/>
      <c r="CI397" s="29"/>
      <c r="CJ397" s="29"/>
      <c r="CK397" s="29"/>
      <c r="CL397" s="29"/>
      <c r="CM397" s="29"/>
      <c r="CN397" s="29"/>
      <c r="CO397" s="29"/>
      <c r="CP397" s="29"/>
      <c r="CQ397" s="30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 ht="338.45" customHeight="1">
      <c r="A414" s="33"/>
      <c r="B414" s="34"/>
      <c r="C414" s="34"/>
      <c r="D414" s="34"/>
      <c r="E414" s="34"/>
      <c r="F414" s="34"/>
      <c r="G414" s="34"/>
      <c r="H414" s="34"/>
      <c r="I414" s="34"/>
      <c r="J414" s="34"/>
      <c r="K414" s="34"/>
      <c r="L414" s="34"/>
      <c r="M414" s="34"/>
      <c r="N414" s="34"/>
      <c r="O414" s="34"/>
      <c r="P414" s="34"/>
      <c r="Q414" s="34"/>
      <c r="R414" s="34"/>
      <c r="S414" s="34"/>
      <c r="T414" s="34"/>
      <c r="U414" s="34"/>
      <c r="V414" s="34"/>
      <c r="W414" s="34"/>
      <c r="X414" s="34"/>
      <c r="Y414" s="34"/>
      <c r="Z414" s="34"/>
      <c r="AA414" s="34"/>
      <c r="AB414" s="34"/>
      <c r="AC414" s="34"/>
      <c r="AD414" s="34"/>
      <c r="AE414" s="34"/>
      <c r="AF414" s="34"/>
      <c r="AG414" s="34"/>
      <c r="AH414" s="34"/>
      <c r="AI414" s="34"/>
      <c r="AJ414" s="34"/>
      <c r="AK414" s="34"/>
      <c r="AL414" s="34"/>
      <c r="AM414" s="34"/>
      <c r="AN414" s="34"/>
      <c r="AO414" s="34"/>
      <c r="AP414" s="34"/>
      <c r="AQ414" s="34"/>
      <c r="AR414" s="34"/>
      <c r="AS414" s="34"/>
      <c r="AT414" s="34"/>
      <c r="AU414" s="34"/>
      <c r="AV414" s="35"/>
      <c r="AW414" s="34"/>
      <c r="AX414" s="34"/>
      <c r="AY414" s="34"/>
      <c r="AZ414" s="34"/>
      <c r="BA414" s="34"/>
      <c r="BB414" s="34"/>
      <c r="BC414" s="34"/>
      <c r="BD414" s="34"/>
      <c r="BE414" s="34"/>
      <c r="BF414" s="34"/>
      <c r="BG414" s="34"/>
      <c r="BH414" s="34"/>
      <c r="BI414" s="34"/>
      <c r="BJ414" s="34"/>
      <c r="BK414" s="34"/>
      <c r="BL414" s="34"/>
      <c r="BM414" s="34"/>
      <c r="BN414" s="34"/>
      <c r="BO414" s="34"/>
      <c r="BP414" s="34"/>
      <c r="BQ414" s="34"/>
      <c r="BR414" s="34"/>
      <c r="BS414" s="34"/>
      <c r="BT414" s="34"/>
      <c r="BU414" s="34"/>
      <c r="BV414" s="34"/>
      <c r="BW414" s="34"/>
      <c r="BX414" s="34"/>
      <c r="BY414" s="34"/>
      <c r="BZ414" s="34"/>
      <c r="CA414" s="34"/>
      <c r="CB414" s="34"/>
      <c r="CC414" s="34"/>
      <c r="CD414" s="34"/>
      <c r="CE414" s="34"/>
      <c r="CF414" s="34"/>
      <c r="CG414" s="34"/>
      <c r="CH414" s="34"/>
      <c r="CI414" s="34"/>
      <c r="CJ414" s="34"/>
      <c r="CK414" s="34"/>
      <c r="CL414" s="34"/>
      <c r="CM414" s="34"/>
      <c r="CN414" s="34"/>
      <c r="CO414" s="34"/>
      <c r="CP414" s="34"/>
      <c r="CQ414" s="35"/>
    </row>
    <row r="415" spans="1:95">
      <c r="A415" s="36">
        <v>23</v>
      </c>
      <c r="B415" s="29"/>
      <c r="C415" s="29"/>
      <c r="D415" s="29"/>
      <c r="E415" s="29"/>
      <c r="F415" s="29"/>
      <c r="G415" s="29"/>
      <c r="H415" s="29"/>
      <c r="I415" s="29"/>
      <c r="J415" s="29"/>
      <c r="K415" s="29"/>
      <c r="L415" s="29"/>
      <c r="M415" s="29"/>
      <c r="N415" s="29"/>
      <c r="O415" s="29"/>
      <c r="P415" s="29"/>
      <c r="Q415" s="29"/>
      <c r="R415" s="29"/>
      <c r="S415" s="29"/>
      <c r="T415" s="29"/>
      <c r="U415" s="29"/>
      <c r="V415" s="29"/>
      <c r="W415" s="29"/>
      <c r="X415" s="29"/>
      <c r="Y415" s="29"/>
      <c r="Z415" s="29"/>
      <c r="AA415" s="29"/>
      <c r="AB415" s="29"/>
      <c r="AC415" s="29"/>
      <c r="AD415" s="29"/>
      <c r="AE415" s="29"/>
      <c r="AF415" s="29"/>
      <c r="AG415" s="29"/>
      <c r="AH415" s="29"/>
      <c r="AI415" s="29"/>
      <c r="AJ415" s="29"/>
      <c r="AK415" s="29"/>
      <c r="AL415" s="29"/>
      <c r="AM415" s="29"/>
      <c r="AN415" s="29"/>
      <c r="AO415" s="29"/>
      <c r="AP415" s="29"/>
      <c r="AQ415" s="29"/>
      <c r="AR415" s="29"/>
      <c r="AS415" s="29"/>
      <c r="AT415" s="29"/>
      <c r="AU415" s="29"/>
      <c r="AV415" s="30"/>
      <c r="AW415" s="29"/>
      <c r="AX415" s="29"/>
      <c r="AY415" s="29"/>
      <c r="AZ415" s="29"/>
      <c r="BA415" s="29"/>
      <c r="BB415" s="29"/>
      <c r="BC415" s="29"/>
      <c r="BD415" s="29"/>
      <c r="BE415" s="29"/>
      <c r="BF415" s="29"/>
      <c r="BG415" s="29"/>
      <c r="BH415" s="29"/>
      <c r="BI415" s="29"/>
      <c r="BJ415" s="29"/>
      <c r="BK415" s="29"/>
      <c r="BL415" s="29"/>
      <c r="BM415" s="29"/>
      <c r="BN415" s="29"/>
      <c r="BO415" s="29"/>
      <c r="BP415" s="29"/>
      <c r="BQ415" s="29"/>
      <c r="BR415" s="29"/>
      <c r="BS415" s="29"/>
      <c r="BT415" s="29"/>
      <c r="BU415" s="29"/>
      <c r="BV415" s="29"/>
      <c r="BW415" s="29"/>
      <c r="BX415" s="29"/>
      <c r="BY415" s="29"/>
      <c r="BZ415" s="29"/>
      <c r="CA415" s="29"/>
      <c r="CB415" s="29"/>
      <c r="CC415" s="29"/>
      <c r="CD415" s="29"/>
      <c r="CE415" s="29"/>
      <c r="CF415" s="29"/>
      <c r="CG415" s="29"/>
      <c r="CH415" s="29"/>
      <c r="CI415" s="29"/>
      <c r="CJ415" s="29"/>
      <c r="CK415" s="29"/>
      <c r="CL415" s="29"/>
      <c r="CM415" s="29"/>
      <c r="CN415" s="29"/>
      <c r="CO415" s="29"/>
      <c r="CP415" s="29"/>
      <c r="CQ415" s="30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 ht="201.95" customHeight="1">
      <c r="A432" s="33"/>
      <c r="B432" s="34"/>
      <c r="C432" s="34"/>
      <c r="D432" s="34"/>
      <c r="E432" s="34"/>
      <c r="F432" s="34"/>
      <c r="G432" s="34"/>
      <c r="H432" s="34"/>
      <c r="I432" s="34"/>
      <c r="J432" s="34"/>
      <c r="K432" s="34"/>
      <c r="L432" s="34"/>
      <c r="M432" s="34"/>
      <c r="N432" s="34"/>
      <c r="O432" s="34"/>
      <c r="P432" s="34"/>
      <c r="Q432" s="34"/>
      <c r="R432" s="34"/>
      <c r="S432" s="34"/>
      <c r="T432" s="34"/>
      <c r="U432" s="34"/>
      <c r="V432" s="34"/>
      <c r="W432" s="34"/>
      <c r="X432" s="34"/>
      <c r="Y432" s="34"/>
      <c r="Z432" s="34"/>
      <c r="AA432" s="34"/>
      <c r="AB432" s="34"/>
      <c r="AC432" s="34"/>
      <c r="AD432" s="34"/>
      <c r="AE432" s="34"/>
      <c r="AF432" s="34"/>
      <c r="AG432" s="34"/>
      <c r="AH432" s="34"/>
      <c r="AI432" s="34"/>
      <c r="AJ432" s="34"/>
      <c r="AK432" s="34"/>
      <c r="AL432" s="34"/>
      <c r="AM432" s="34"/>
      <c r="AN432" s="34"/>
      <c r="AO432" s="34"/>
      <c r="AP432" s="34"/>
      <c r="AQ432" s="34"/>
      <c r="AR432" s="34"/>
      <c r="AS432" s="34"/>
      <c r="AT432" s="34"/>
      <c r="AU432" s="34"/>
      <c r="AV432" s="35"/>
      <c r="AW432" s="34"/>
      <c r="AX432" s="34"/>
      <c r="AY432" s="34"/>
      <c r="AZ432" s="34"/>
      <c r="BA432" s="34"/>
      <c r="BB432" s="34"/>
      <c r="BC432" s="34"/>
      <c r="BD432" s="34"/>
      <c r="BE432" s="34"/>
      <c r="BF432" s="34"/>
      <c r="BG432" s="34"/>
      <c r="BH432" s="34"/>
      <c r="BI432" s="34"/>
      <c r="BJ432" s="34"/>
      <c r="BK432" s="34"/>
      <c r="BL432" s="34"/>
      <c r="BM432" s="34"/>
      <c r="BN432" s="34"/>
      <c r="BO432" s="34"/>
      <c r="BP432" s="34"/>
      <c r="BQ432" s="34"/>
      <c r="BR432" s="34"/>
      <c r="BS432" s="34"/>
      <c r="BT432" s="34"/>
      <c r="BU432" s="34"/>
      <c r="BV432" s="34"/>
      <c r="BW432" s="34"/>
      <c r="BX432" s="34"/>
      <c r="BY432" s="34"/>
      <c r="BZ432" s="34"/>
      <c r="CA432" s="34"/>
      <c r="CB432" s="34"/>
      <c r="CC432" s="34"/>
      <c r="CD432" s="34"/>
      <c r="CE432" s="34"/>
      <c r="CF432" s="34"/>
      <c r="CG432" s="34"/>
      <c r="CH432" s="34"/>
      <c r="CI432" s="34"/>
      <c r="CJ432" s="34"/>
      <c r="CK432" s="34"/>
      <c r="CL432" s="34"/>
      <c r="CM432" s="34"/>
      <c r="CN432" s="34"/>
      <c r="CO432" s="34"/>
      <c r="CP432" s="34"/>
      <c r="CQ432" s="35"/>
    </row>
    <row r="433" spans="1:95">
      <c r="A433" s="36">
        <v>24</v>
      </c>
      <c r="B433" s="29"/>
      <c r="C433" s="29"/>
      <c r="D433" s="29"/>
      <c r="E433" s="29"/>
      <c r="F433" s="29"/>
      <c r="G433" s="29"/>
      <c r="H433" s="29"/>
      <c r="I433" s="29"/>
      <c r="J433" s="29"/>
      <c r="K433" s="29"/>
      <c r="L433" s="29"/>
      <c r="M433" s="29"/>
      <c r="N433" s="29"/>
      <c r="O433" s="29"/>
      <c r="P433" s="29"/>
      <c r="Q433" s="29"/>
      <c r="R433" s="29"/>
      <c r="S433" s="29"/>
      <c r="T433" s="29"/>
      <c r="U433" s="29"/>
      <c r="V433" s="29"/>
      <c r="W433" s="29"/>
      <c r="X433" s="29"/>
      <c r="Y433" s="29"/>
      <c r="Z433" s="29"/>
      <c r="AA433" s="29"/>
      <c r="AB433" s="29"/>
      <c r="AC433" s="29"/>
      <c r="AD433" s="29"/>
      <c r="AE433" s="29"/>
      <c r="AF433" s="29"/>
      <c r="AG433" s="29"/>
      <c r="AH433" s="29"/>
      <c r="AI433" s="29"/>
      <c r="AJ433" s="29"/>
      <c r="AK433" s="29"/>
      <c r="AL433" s="29"/>
      <c r="AM433" s="29"/>
      <c r="AN433" s="29"/>
      <c r="AO433" s="29"/>
      <c r="AP433" s="29"/>
      <c r="AQ433" s="29"/>
      <c r="AR433" s="29"/>
      <c r="AS433" s="29"/>
      <c r="AT433" s="29"/>
      <c r="AU433" s="29"/>
      <c r="AV433" s="30"/>
      <c r="AW433" s="29"/>
      <c r="AX433" s="29"/>
      <c r="AY433" s="29"/>
      <c r="AZ433" s="29"/>
      <c r="BA433" s="29"/>
      <c r="BB433" s="29"/>
      <c r="BC433" s="29"/>
      <c r="BD433" s="29"/>
      <c r="BE433" s="29"/>
      <c r="BF433" s="29"/>
      <c r="BG433" s="29"/>
      <c r="BH433" s="29"/>
      <c r="BI433" s="29"/>
      <c r="BJ433" s="29"/>
      <c r="BK433" s="29"/>
      <c r="BL433" s="29"/>
      <c r="BM433" s="29"/>
      <c r="BN433" s="29"/>
      <c r="BO433" s="29"/>
      <c r="BP433" s="29"/>
      <c r="BQ433" s="29"/>
      <c r="BR433" s="29"/>
      <c r="BS433" s="29"/>
      <c r="BT433" s="29"/>
      <c r="BU433" s="29"/>
      <c r="BV433" s="29"/>
      <c r="BW433" s="29"/>
      <c r="BX433" s="29"/>
      <c r="BY433" s="29"/>
      <c r="BZ433" s="29"/>
      <c r="CA433" s="29"/>
      <c r="CB433" s="29"/>
      <c r="CC433" s="29"/>
      <c r="CD433" s="29"/>
      <c r="CE433" s="29"/>
      <c r="CF433" s="29"/>
      <c r="CG433" s="29"/>
      <c r="CH433" s="29"/>
      <c r="CI433" s="29"/>
      <c r="CJ433" s="29"/>
      <c r="CK433" s="29"/>
      <c r="CL433" s="29"/>
      <c r="CM433" s="29"/>
      <c r="CN433" s="29"/>
      <c r="CO433" s="29"/>
      <c r="CP433" s="29"/>
      <c r="CQ433" s="30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 ht="101.45" customHeight="1">
      <c r="A450" s="33"/>
      <c r="B450" s="34"/>
      <c r="C450" s="34"/>
      <c r="D450" s="34"/>
      <c r="E450" s="34"/>
      <c r="F450" s="34"/>
      <c r="G450" s="34"/>
      <c r="H450" s="34"/>
      <c r="I450" s="34"/>
      <c r="J450" s="34"/>
      <c r="K450" s="34"/>
      <c r="L450" s="34"/>
      <c r="M450" s="34"/>
      <c r="N450" s="34"/>
      <c r="O450" s="34"/>
      <c r="P450" s="34"/>
      <c r="Q450" s="34"/>
      <c r="R450" s="34"/>
      <c r="S450" s="34"/>
      <c r="T450" s="34"/>
      <c r="U450" s="34"/>
      <c r="V450" s="34"/>
      <c r="W450" s="34"/>
      <c r="X450" s="34"/>
      <c r="Y450" s="34"/>
      <c r="Z450" s="34"/>
      <c r="AA450" s="34"/>
      <c r="AB450" s="34"/>
      <c r="AC450" s="34"/>
      <c r="AD450" s="34"/>
      <c r="AE450" s="34"/>
      <c r="AF450" s="34"/>
      <c r="AG450" s="34"/>
      <c r="AH450" s="34"/>
      <c r="AI450" s="34"/>
      <c r="AJ450" s="34"/>
      <c r="AK450" s="34"/>
      <c r="AL450" s="34"/>
      <c r="AM450" s="34"/>
      <c r="AN450" s="34"/>
      <c r="AO450" s="34"/>
      <c r="AP450" s="34"/>
      <c r="AQ450" s="34"/>
      <c r="AR450" s="34"/>
      <c r="AS450" s="34"/>
      <c r="AT450" s="34"/>
      <c r="AU450" s="34"/>
      <c r="AV450" s="35"/>
      <c r="AW450" s="34"/>
      <c r="AX450" s="34"/>
      <c r="AY450" s="34"/>
      <c r="AZ450" s="34"/>
      <c r="BA450" s="34"/>
      <c r="BB450" s="34"/>
      <c r="BC450" s="34"/>
      <c r="BD450" s="34"/>
      <c r="BE450" s="34"/>
      <c r="BF450" s="34"/>
      <c r="BG450" s="34"/>
      <c r="BH450" s="34"/>
      <c r="BI450" s="34"/>
      <c r="BJ450" s="34"/>
      <c r="BK450" s="34"/>
      <c r="BL450" s="34"/>
      <c r="BM450" s="34"/>
      <c r="BN450" s="34"/>
      <c r="BO450" s="34"/>
      <c r="BP450" s="34"/>
      <c r="BQ450" s="34"/>
      <c r="BR450" s="34"/>
      <c r="BS450" s="34"/>
      <c r="BT450" s="34"/>
      <c r="BU450" s="34"/>
      <c r="BV450" s="34"/>
      <c r="BW450" s="34"/>
      <c r="BX450" s="34"/>
      <c r="BY450" s="34"/>
      <c r="BZ450" s="34"/>
      <c r="CA450" s="34"/>
      <c r="CB450" s="34"/>
      <c r="CC450" s="34"/>
      <c r="CD450" s="34"/>
      <c r="CE450" s="34"/>
      <c r="CF450" s="34"/>
      <c r="CG450" s="34"/>
      <c r="CH450" s="34"/>
      <c r="CI450" s="34"/>
      <c r="CJ450" s="34"/>
      <c r="CK450" s="34"/>
      <c r="CL450" s="34"/>
      <c r="CM450" s="34"/>
      <c r="CN450" s="34"/>
      <c r="CO450" s="34"/>
      <c r="CP450" s="34"/>
      <c r="CQ450" s="35"/>
    </row>
    <row r="451" spans="1:95">
      <c r="A451" s="36">
        <v>25</v>
      </c>
      <c r="B451" s="29"/>
      <c r="C451" s="29"/>
      <c r="D451" s="29"/>
      <c r="E451" s="29"/>
      <c r="F451" s="29"/>
      <c r="G451" s="29"/>
      <c r="H451" s="29"/>
      <c r="I451" s="29"/>
      <c r="J451" s="29"/>
      <c r="K451" s="29"/>
      <c r="L451" s="29"/>
      <c r="M451" s="29"/>
      <c r="N451" s="29"/>
      <c r="O451" s="29"/>
      <c r="P451" s="29"/>
      <c r="Q451" s="29"/>
      <c r="R451" s="29"/>
      <c r="S451" s="29"/>
      <c r="T451" s="29"/>
      <c r="U451" s="29"/>
      <c r="V451" s="29"/>
      <c r="W451" s="29"/>
      <c r="X451" s="29"/>
      <c r="Y451" s="29"/>
      <c r="Z451" s="29"/>
      <c r="AA451" s="29"/>
      <c r="AB451" s="29"/>
      <c r="AC451" s="29"/>
      <c r="AD451" s="29"/>
      <c r="AE451" s="29"/>
      <c r="AF451" s="29"/>
      <c r="AG451" s="29"/>
      <c r="AH451" s="29"/>
      <c r="AI451" s="29"/>
      <c r="AJ451" s="29"/>
      <c r="AK451" s="29"/>
      <c r="AL451" s="29"/>
      <c r="AM451" s="29"/>
      <c r="AN451" s="29"/>
      <c r="AO451" s="29"/>
      <c r="AP451" s="29"/>
      <c r="AQ451" s="29"/>
      <c r="AR451" s="29"/>
      <c r="AS451" s="29"/>
      <c r="AT451" s="29"/>
      <c r="AU451" s="29"/>
      <c r="AV451" s="30"/>
      <c r="AW451" s="29"/>
      <c r="AX451" s="29"/>
      <c r="AY451" s="29"/>
      <c r="AZ451" s="29"/>
      <c r="BA451" s="29"/>
      <c r="BB451" s="29"/>
      <c r="BC451" s="29"/>
      <c r="BD451" s="29"/>
      <c r="BE451" s="29"/>
      <c r="BF451" s="29"/>
      <c r="BG451" s="29"/>
      <c r="BH451" s="29"/>
      <c r="BI451" s="29"/>
      <c r="BJ451" s="29"/>
      <c r="BK451" s="29"/>
      <c r="BL451" s="29"/>
      <c r="BM451" s="29"/>
      <c r="BN451" s="29"/>
      <c r="BO451" s="29"/>
      <c r="BP451" s="29"/>
      <c r="BQ451" s="29"/>
      <c r="BR451" s="29"/>
      <c r="BS451" s="29"/>
      <c r="BT451" s="29"/>
      <c r="BU451" s="29"/>
      <c r="BV451" s="29"/>
      <c r="BW451" s="29"/>
      <c r="BX451" s="29"/>
      <c r="BY451" s="29"/>
      <c r="BZ451" s="29"/>
      <c r="CA451" s="29"/>
      <c r="CB451" s="29"/>
      <c r="CC451" s="29"/>
      <c r="CD451" s="29"/>
      <c r="CE451" s="29"/>
      <c r="CF451" s="29"/>
      <c r="CG451" s="29"/>
      <c r="CH451" s="29"/>
      <c r="CI451" s="29"/>
      <c r="CJ451" s="29"/>
      <c r="CK451" s="29"/>
      <c r="CL451" s="29"/>
      <c r="CM451" s="29"/>
      <c r="CN451" s="29"/>
      <c r="CO451" s="29"/>
      <c r="CP451" s="29"/>
      <c r="CQ451" s="30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 ht="54.95" customHeight="1">
      <c r="A464" s="31"/>
      <c r="AV464" s="32"/>
      <c r="CQ464" s="32"/>
    </row>
    <row r="465" spans="1:95" ht="409.5" customHeight="1">
      <c r="A465" s="33"/>
      <c r="B465" s="34"/>
      <c r="C465" s="34"/>
      <c r="D465" s="34"/>
      <c r="E465" s="34"/>
      <c r="F465" s="34"/>
      <c r="G465" s="34"/>
      <c r="H465" s="34"/>
      <c r="I465" s="34"/>
      <c r="J465" s="34"/>
      <c r="K465" s="34"/>
      <c r="L465" s="34"/>
      <c r="M465" s="34"/>
      <c r="N465" s="34"/>
      <c r="O465" s="34"/>
      <c r="P465" s="34"/>
      <c r="Q465" s="34"/>
      <c r="R465" s="34"/>
      <c r="S465" s="34"/>
      <c r="T465" s="34"/>
      <c r="U465" s="34"/>
      <c r="V465" s="34"/>
      <c r="W465" s="34"/>
      <c r="X465" s="34"/>
      <c r="Y465" s="34"/>
      <c r="Z465" s="34"/>
      <c r="AA465" s="34"/>
      <c r="AB465" s="34"/>
      <c r="AC465" s="34"/>
      <c r="AD465" s="34"/>
      <c r="AE465" s="34"/>
      <c r="AF465" s="34"/>
      <c r="AG465" s="34"/>
      <c r="AH465" s="34"/>
      <c r="AI465" s="34"/>
      <c r="AJ465" s="34"/>
      <c r="AK465" s="34"/>
      <c r="AL465" s="34"/>
      <c r="AM465" s="34"/>
      <c r="AN465" s="34"/>
      <c r="AO465" s="34"/>
      <c r="AP465" s="34"/>
      <c r="AQ465" s="34"/>
      <c r="AR465" s="34"/>
      <c r="AS465" s="34"/>
      <c r="AT465" s="34"/>
      <c r="AU465" s="34"/>
      <c r="AV465" s="35"/>
      <c r="AW465" s="34"/>
      <c r="AX465" s="34"/>
      <c r="AY465" s="34"/>
      <c r="AZ465" s="34"/>
      <c r="BA465" s="34"/>
      <c r="BB465" s="34"/>
      <c r="BC465" s="34"/>
      <c r="BD465" s="34"/>
      <c r="BE465" s="34"/>
      <c r="BF465" s="34"/>
      <c r="BG465" s="34"/>
      <c r="BH465" s="34"/>
      <c r="BI465" s="34"/>
      <c r="BJ465" s="34"/>
      <c r="BK465" s="34"/>
      <c r="BL465" s="34"/>
      <c r="BM465" s="34"/>
      <c r="BN465" s="34"/>
      <c r="BO465" s="34"/>
      <c r="BP465" s="34"/>
      <c r="BQ465" s="34"/>
      <c r="BR465" s="34"/>
      <c r="BS465" s="34"/>
      <c r="BT465" s="34"/>
      <c r="BU465" s="34"/>
      <c r="BV465" s="34"/>
      <c r="BW465" s="34"/>
      <c r="BX465" s="34"/>
      <c r="BY465" s="34"/>
      <c r="BZ465" s="34"/>
      <c r="CA465" s="34"/>
      <c r="CB465" s="34"/>
      <c r="CC465" s="34"/>
      <c r="CD465" s="34"/>
      <c r="CE465" s="34"/>
      <c r="CF465" s="34"/>
      <c r="CG465" s="34"/>
      <c r="CH465" s="34"/>
      <c r="CI465" s="34"/>
      <c r="CJ465" s="34"/>
      <c r="CK465" s="34"/>
      <c r="CL465" s="34"/>
      <c r="CM465" s="34"/>
      <c r="CN465" s="34"/>
      <c r="CO465" s="34"/>
      <c r="CP465" s="34"/>
      <c r="CQ465" s="35"/>
    </row>
    <row r="466" spans="1:95">
      <c r="A466" s="36">
        <v>26</v>
      </c>
      <c r="B466" s="29"/>
      <c r="C466" s="29"/>
      <c r="D466" s="29"/>
      <c r="E466" s="29"/>
      <c r="F466" s="29"/>
      <c r="G466" s="29"/>
      <c r="H466" s="29"/>
      <c r="I466" s="29"/>
      <c r="J466" s="29"/>
      <c r="K466" s="29"/>
      <c r="L466" s="29"/>
      <c r="M466" s="29"/>
      <c r="N466" s="29"/>
      <c r="O466" s="29"/>
      <c r="P466" s="29"/>
      <c r="Q466" s="29"/>
      <c r="R466" s="29"/>
      <c r="S466" s="29"/>
      <c r="T466" s="29"/>
      <c r="U466" s="29"/>
      <c r="V466" s="29"/>
      <c r="W466" s="29"/>
      <c r="X466" s="29"/>
      <c r="Y466" s="29"/>
      <c r="Z466" s="29"/>
      <c r="AA466" s="29"/>
      <c r="AB466" s="29"/>
      <c r="AC466" s="29"/>
      <c r="AD466" s="29"/>
      <c r="AE466" s="29"/>
      <c r="AF466" s="29"/>
      <c r="AG466" s="29"/>
      <c r="AH466" s="29"/>
      <c r="AI466" s="29"/>
      <c r="AJ466" s="29"/>
      <c r="AK466" s="29"/>
      <c r="AL466" s="29"/>
      <c r="AM466" s="29"/>
      <c r="AN466" s="29"/>
      <c r="AO466" s="29"/>
      <c r="AP466" s="29"/>
      <c r="AQ466" s="29"/>
      <c r="AR466" s="29"/>
      <c r="AS466" s="29"/>
      <c r="AT466" s="29"/>
      <c r="AU466" s="29"/>
      <c r="AV466" s="30"/>
      <c r="AW466" s="29"/>
      <c r="AX466" s="29"/>
      <c r="AY466" s="29"/>
      <c r="AZ466" s="29"/>
      <c r="BA466" s="29"/>
      <c r="BB466" s="29"/>
      <c r="BC466" s="29"/>
      <c r="BD466" s="29"/>
      <c r="BE466" s="29"/>
      <c r="BF466" s="29"/>
      <c r="BG466" s="29"/>
      <c r="BH466" s="29"/>
      <c r="BI466" s="29"/>
      <c r="BJ466" s="29"/>
      <c r="BK466" s="29"/>
      <c r="BL466" s="29"/>
      <c r="BM466" s="29"/>
      <c r="BN466" s="29"/>
      <c r="BO466" s="29"/>
      <c r="BP466" s="29"/>
      <c r="BQ466" s="29"/>
      <c r="BR466" s="29"/>
      <c r="BS466" s="29"/>
      <c r="BT466" s="29"/>
      <c r="BU466" s="29"/>
      <c r="BV466" s="29"/>
      <c r="BW466" s="29"/>
      <c r="BX466" s="29"/>
      <c r="BY466" s="29"/>
      <c r="BZ466" s="29"/>
      <c r="CA466" s="29"/>
      <c r="CB466" s="29"/>
      <c r="CC466" s="29"/>
      <c r="CD466" s="29"/>
      <c r="CE466" s="29"/>
      <c r="CF466" s="29"/>
      <c r="CG466" s="29"/>
      <c r="CH466" s="29"/>
      <c r="CI466" s="29"/>
      <c r="CJ466" s="29"/>
      <c r="CK466" s="29"/>
      <c r="CL466" s="29"/>
      <c r="CM466" s="29"/>
      <c r="CN466" s="29"/>
      <c r="CO466" s="29"/>
      <c r="CP466" s="29"/>
      <c r="CQ466" s="30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 ht="128.44999999999999" customHeight="1">
      <c r="A483" s="33"/>
      <c r="B483" s="34"/>
      <c r="C483" s="34"/>
      <c r="D483" s="34"/>
      <c r="E483" s="34"/>
      <c r="F483" s="34"/>
      <c r="G483" s="34"/>
      <c r="H483" s="34"/>
      <c r="I483" s="34"/>
      <c r="J483" s="34"/>
      <c r="K483" s="34"/>
      <c r="L483" s="34"/>
      <c r="M483" s="34"/>
      <c r="N483" s="34"/>
      <c r="O483" s="34"/>
      <c r="P483" s="34"/>
      <c r="Q483" s="34"/>
      <c r="R483" s="34"/>
      <c r="S483" s="34"/>
      <c r="T483" s="34"/>
      <c r="U483" s="34"/>
      <c r="V483" s="34"/>
      <c r="W483" s="34"/>
      <c r="X483" s="34"/>
      <c r="Y483" s="34"/>
      <c r="Z483" s="34"/>
      <c r="AA483" s="34"/>
      <c r="AB483" s="34"/>
      <c r="AC483" s="34"/>
      <c r="AD483" s="34"/>
      <c r="AE483" s="34"/>
      <c r="AF483" s="34"/>
      <c r="AG483" s="34"/>
      <c r="AH483" s="34"/>
      <c r="AI483" s="34"/>
      <c r="AJ483" s="34"/>
      <c r="AK483" s="34"/>
      <c r="AL483" s="34"/>
      <c r="AM483" s="34"/>
      <c r="AN483" s="34"/>
      <c r="AO483" s="34"/>
      <c r="AP483" s="34"/>
      <c r="AQ483" s="34"/>
      <c r="AR483" s="34"/>
      <c r="AS483" s="34"/>
      <c r="AT483" s="34"/>
      <c r="AU483" s="34"/>
      <c r="AV483" s="35"/>
      <c r="AW483" s="34"/>
      <c r="AX483" s="34"/>
      <c r="AY483" s="34"/>
      <c r="AZ483" s="34"/>
      <c r="BA483" s="34"/>
      <c r="BB483" s="34"/>
      <c r="BC483" s="34"/>
      <c r="BD483" s="34"/>
      <c r="BE483" s="34"/>
      <c r="BF483" s="34"/>
      <c r="BG483" s="34"/>
      <c r="BH483" s="34"/>
      <c r="BI483" s="34"/>
      <c r="BJ483" s="34"/>
      <c r="BK483" s="34"/>
      <c r="BL483" s="34"/>
      <c r="BM483" s="34"/>
      <c r="BN483" s="34"/>
      <c r="BO483" s="34"/>
      <c r="BP483" s="34"/>
      <c r="BQ483" s="34"/>
      <c r="BR483" s="34"/>
      <c r="BS483" s="34"/>
      <c r="BT483" s="34"/>
      <c r="BU483" s="34"/>
      <c r="BV483" s="34"/>
      <c r="BW483" s="34"/>
      <c r="BX483" s="34"/>
      <c r="BY483" s="34"/>
      <c r="BZ483" s="34"/>
      <c r="CA483" s="34"/>
      <c r="CB483" s="34"/>
      <c r="CC483" s="34"/>
      <c r="CD483" s="34"/>
      <c r="CE483" s="34"/>
      <c r="CF483" s="34"/>
      <c r="CG483" s="34"/>
      <c r="CH483" s="34"/>
      <c r="CI483" s="34"/>
      <c r="CJ483" s="34"/>
      <c r="CK483" s="34"/>
      <c r="CL483" s="34"/>
      <c r="CM483" s="34"/>
      <c r="CN483" s="34"/>
      <c r="CO483" s="34"/>
      <c r="CP483" s="34"/>
      <c r="CQ483" s="35"/>
    </row>
    <row r="484" spans="1:95">
      <c r="A484" s="36">
        <v>27</v>
      </c>
      <c r="B484" s="29"/>
      <c r="C484" s="29"/>
      <c r="D484" s="29"/>
      <c r="E484" s="29"/>
      <c r="F484" s="29"/>
      <c r="G484" s="29"/>
      <c r="H484" s="29"/>
      <c r="I484" s="29"/>
      <c r="J484" s="29"/>
      <c r="K484" s="29"/>
      <c r="L484" s="29"/>
      <c r="M484" s="29"/>
      <c r="N484" s="29"/>
      <c r="O484" s="29"/>
      <c r="P484" s="29"/>
      <c r="Q484" s="29"/>
      <c r="R484" s="29"/>
      <c r="S484" s="29"/>
      <c r="T484" s="29"/>
      <c r="U484" s="29"/>
      <c r="V484" s="29"/>
      <c r="W484" s="29"/>
      <c r="X484" s="29"/>
      <c r="Y484" s="29"/>
      <c r="Z484" s="29"/>
      <c r="AA484" s="29"/>
      <c r="AB484" s="29"/>
      <c r="AC484" s="29"/>
      <c r="AD484" s="29"/>
      <c r="AE484" s="29"/>
      <c r="AF484" s="29"/>
      <c r="AG484" s="29"/>
      <c r="AH484" s="29"/>
      <c r="AI484" s="29"/>
      <c r="AJ484" s="29"/>
      <c r="AK484" s="29"/>
      <c r="AL484" s="29"/>
      <c r="AM484" s="29"/>
      <c r="AN484" s="29"/>
      <c r="AO484" s="29"/>
      <c r="AP484" s="29"/>
      <c r="AQ484" s="29"/>
      <c r="AR484" s="29"/>
      <c r="AS484" s="29"/>
      <c r="AT484" s="29"/>
      <c r="AU484" s="29"/>
      <c r="AV484" s="30"/>
      <c r="AW484" s="29"/>
      <c r="AX484" s="29"/>
      <c r="AY484" s="29"/>
      <c r="AZ484" s="29"/>
      <c r="BA484" s="29"/>
      <c r="BB484" s="29"/>
      <c r="BC484" s="29"/>
      <c r="BD484" s="29"/>
      <c r="BE484" s="29"/>
      <c r="BF484" s="29"/>
      <c r="BG484" s="29"/>
      <c r="BH484" s="29"/>
      <c r="BI484" s="29"/>
      <c r="BJ484" s="29"/>
      <c r="BK484" s="29"/>
      <c r="BL484" s="29"/>
      <c r="BM484" s="29"/>
      <c r="BN484" s="29"/>
      <c r="BO484" s="29"/>
      <c r="BP484" s="29"/>
      <c r="BQ484" s="29"/>
      <c r="BR484" s="29"/>
      <c r="BS484" s="29"/>
      <c r="BT484" s="29"/>
      <c r="BU484" s="29"/>
      <c r="BV484" s="29"/>
      <c r="BW484" s="29"/>
      <c r="BX484" s="29"/>
      <c r="BY484" s="29"/>
      <c r="BZ484" s="29"/>
      <c r="CA484" s="29"/>
      <c r="CB484" s="29"/>
      <c r="CC484" s="29"/>
      <c r="CD484" s="29"/>
      <c r="CE484" s="29"/>
      <c r="CF484" s="29"/>
      <c r="CG484" s="29"/>
      <c r="CH484" s="29"/>
      <c r="CI484" s="29"/>
      <c r="CJ484" s="29"/>
      <c r="CK484" s="29"/>
      <c r="CL484" s="29"/>
      <c r="CM484" s="29"/>
      <c r="CN484" s="29"/>
      <c r="CO484" s="29"/>
      <c r="CP484" s="29"/>
      <c r="CQ484" s="30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 ht="84.95" customHeight="1">
      <c r="A501" s="33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  <c r="X501" s="34"/>
      <c r="Y501" s="34"/>
      <c r="Z501" s="34"/>
      <c r="AA501" s="34"/>
      <c r="AB501" s="34"/>
      <c r="AC501" s="34"/>
      <c r="AD501" s="34"/>
      <c r="AE501" s="34"/>
      <c r="AF501" s="34"/>
      <c r="AG501" s="34"/>
      <c r="AH501" s="34"/>
      <c r="AI501" s="34"/>
      <c r="AJ501" s="34"/>
      <c r="AK501" s="34"/>
      <c r="AL501" s="34"/>
      <c r="AM501" s="34"/>
      <c r="AN501" s="34"/>
      <c r="AO501" s="34"/>
      <c r="AP501" s="34"/>
      <c r="AQ501" s="34"/>
      <c r="AR501" s="34"/>
      <c r="AS501" s="34"/>
      <c r="AT501" s="34"/>
      <c r="AU501" s="34"/>
      <c r="AV501" s="35"/>
      <c r="AW501" s="34"/>
      <c r="AX501" s="34"/>
      <c r="AY501" s="34"/>
      <c r="AZ501" s="34"/>
      <c r="BA501" s="34"/>
      <c r="BB501" s="34"/>
      <c r="BC501" s="34"/>
      <c r="BD501" s="34"/>
      <c r="BE501" s="34"/>
      <c r="BF501" s="34"/>
      <c r="BG501" s="34"/>
      <c r="BH501" s="34"/>
      <c r="BI501" s="34"/>
      <c r="BJ501" s="34"/>
      <c r="BK501" s="34"/>
      <c r="BL501" s="34"/>
      <c r="BM501" s="34"/>
      <c r="BN501" s="34"/>
      <c r="BO501" s="34"/>
      <c r="BP501" s="34"/>
      <c r="BQ501" s="34"/>
      <c r="BR501" s="34"/>
      <c r="BS501" s="34"/>
      <c r="BT501" s="34"/>
      <c r="BU501" s="34"/>
      <c r="BV501" s="34"/>
      <c r="BW501" s="34"/>
      <c r="BX501" s="34"/>
      <c r="BY501" s="34"/>
      <c r="BZ501" s="34"/>
      <c r="CA501" s="34"/>
      <c r="CB501" s="34"/>
      <c r="CC501" s="34"/>
      <c r="CD501" s="34"/>
      <c r="CE501" s="34"/>
      <c r="CF501" s="34"/>
      <c r="CG501" s="34"/>
      <c r="CH501" s="34"/>
      <c r="CI501" s="34"/>
      <c r="CJ501" s="34"/>
      <c r="CK501" s="34"/>
      <c r="CL501" s="34"/>
      <c r="CM501" s="34"/>
      <c r="CN501" s="34"/>
      <c r="CO501" s="34"/>
      <c r="CP501" s="34"/>
      <c r="CQ501" s="35"/>
    </row>
    <row r="502" spans="1:95">
      <c r="A502" s="36">
        <v>28</v>
      </c>
      <c r="B502" s="29"/>
      <c r="C502" s="29"/>
      <c r="D502" s="29"/>
      <c r="E502" s="29"/>
      <c r="F502" s="29"/>
      <c r="G502" s="29"/>
      <c r="H502" s="29"/>
      <c r="I502" s="29"/>
      <c r="J502" s="29"/>
      <c r="K502" s="29"/>
      <c r="L502" s="29"/>
      <c r="M502" s="29"/>
      <c r="N502" s="29"/>
      <c r="O502" s="29"/>
      <c r="P502" s="29"/>
      <c r="Q502" s="29"/>
      <c r="R502" s="29"/>
      <c r="S502" s="29"/>
      <c r="T502" s="29"/>
      <c r="U502" s="29"/>
      <c r="V502" s="29"/>
      <c r="W502" s="29"/>
      <c r="X502" s="29"/>
      <c r="Y502" s="29"/>
      <c r="Z502" s="29"/>
      <c r="AA502" s="29"/>
      <c r="AB502" s="29"/>
      <c r="AC502" s="29"/>
      <c r="AD502" s="29"/>
      <c r="AE502" s="29"/>
      <c r="AF502" s="29"/>
      <c r="AG502" s="29"/>
      <c r="AH502" s="29"/>
      <c r="AI502" s="29"/>
      <c r="AJ502" s="29"/>
      <c r="AK502" s="29"/>
      <c r="AL502" s="29"/>
      <c r="AM502" s="29"/>
      <c r="AN502" s="29"/>
      <c r="AO502" s="29"/>
      <c r="AP502" s="29"/>
      <c r="AQ502" s="29"/>
      <c r="AR502" s="29"/>
      <c r="AS502" s="29"/>
      <c r="AT502" s="29"/>
      <c r="AU502" s="29"/>
      <c r="AV502" s="30"/>
      <c r="AW502" s="29"/>
      <c r="AX502" s="29"/>
      <c r="AY502" s="29"/>
      <c r="AZ502" s="29"/>
      <c r="BA502" s="29"/>
      <c r="BB502" s="29"/>
      <c r="BC502" s="29"/>
      <c r="BD502" s="29"/>
      <c r="BE502" s="29"/>
      <c r="BF502" s="29"/>
      <c r="BG502" s="29"/>
      <c r="BH502" s="29"/>
      <c r="BI502" s="29"/>
      <c r="BJ502" s="29"/>
      <c r="BK502" s="29"/>
      <c r="BL502" s="29"/>
      <c r="BM502" s="29"/>
      <c r="BN502" s="29"/>
      <c r="BO502" s="29"/>
      <c r="BP502" s="29"/>
      <c r="BQ502" s="29"/>
      <c r="BR502" s="29"/>
      <c r="BS502" s="29"/>
      <c r="BT502" s="29"/>
      <c r="BU502" s="29"/>
      <c r="BV502" s="29"/>
      <c r="BW502" s="29"/>
      <c r="BX502" s="29"/>
      <c r="BY502" s="29"/>
      <c r="BZ502" s="29"/>
      <c r="CA502" s="29"/>
      <c r="CB502" s="29"/>
      <c r="CC502" s="29"/>
      <c r="CD502" s="29"/>
      <c r="CE502" s="29"/>
      <c r="CF502" s="29"/>
      <c r="CG502" s="29"/>
      <c r="CH502" s="29"/>
      <c r="CI502" s="29"/>
      <c r="CJ502" s="29"/>
      <c r="CK502" s="29"/>
      <c r="CL502" s="29"/>
      <c r="CM502" s="29"/>
      <c r="CN502" s="29"/>
      <c r="CO502" s="29"/>
      <c r="CP502" s="29"/>
      <c r="CQ502" s="30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3"/>
      <c r="B596" s="34"/>
      <c r="C596" s="34"/>
      <c r="D596" s="34"/>
      <c r="E596" s="34"/>
      <c r="F596" s="34"/>
      <c r="G596" s="34"/>
      <c r="H596" s="34"/>
      <c r="I596" s="34"/>
      <c r="J596" s="34"/>
      <c r="K596" s="34"/>
      <c r="L596" s="34"/>
      <c r="M596" s="34"/>
      <c r="N596" s="34"/>
      <c r="O596" s="34"/>
      <c r="P596" s="34"/>
      <c r="Q596" s="34"/>
      <c r="R596" s="34"/>
      <c r="S596" s="34"/>
      <c r="T596" s="34"/>
      <c r="U596" s="34"/>
      <c r="V596" s="34"/>
      <c r="W596" s="34"/>
      <c r="X596" s="34"/>
      <c r="Y596" s="34"/>
      <c r="Z596" s="34"/>
      <c r="AA596" s="34"/>
      <c r="AB596" s="34"/>
      <c r="AC596" s="34"/>
      <c r="AD596" s="34"/>
      <c r="AE596" s="34"/>
      <c r="AF596" s="34"/>
      <c r="AG596" s="34"/>
      <c r="AH596" s="34"/>
      <c r="AI596" s="34"/>
      <c r="AJ596" s="34"/>
      <c r="AK596" s="34"/>
      <c r="AL596" s="34"/>
      <c r="AM596" s="34"/>
      <c r="AN596" s="34"/>
      <c r="AO596" s="34"/>
      <c r="AP596" s="34"/>
      <c r="AQ596" s="34"/>
      <c r="AR596" s="34"/>
      <c r="AS596" s="34"/>
      <c r="AT596" s="34"/>
      <c r="AU596" s="34"/>
      <c r="AV596" s="35"/>
      <c r="AW596" s="34"/>
      <c r="AX596" s="34"/>
      <c r="AY596" s="34"/>
      <c r="AZ596" s="34"/>
      <c r="BA596" s="34"/>
      <c r="BB596" s="34"/>
      <c r="BC596" s="34"/>
      <c r="BD596" s="34"/>
      <c r="BE596" s="34"/>
      <c r="BF596" s="34"/>
      <c r="BG596" s="34"/>
      <c r="BH596" s="34"/>
      <c r="BI596" s="34"/>
      <c r="BJ596" s="34"/>
      <c r="BK596" s="34"/>
      <c r="BL596" s="34"/>
      <c r="BM596" s="34"/>
      <c r="BN596" s="34"/>
      <c r="BO596" s="34"/>
      <c r="BP596" s="34"/>
      <c r="BQ596" s="34"/>
      <c r="BR596" s="34"/>
      <c r="BS596" s="34"/>
      <c r="BT596" s="34"/>
      <c r="BU596" s="34"/>
      <c r="BV596" s="34"/>
      <c r="BW596" s="34"/>
      <c r="BX596" s="34"/>
      <c r="BY596" s="34"/>
      <c r="BZ596" s="34"/>
      <c r="CA596" s="34"/>
      <c r="CB596" s="34"/>
      <c r="CC596" s="34"/>
      <c r="CD596" s="34"/>
      <c r="CE596" s="34"/>
      <c r="CF596" s="34"/>
      <c r="CG596" s="34"/>
      <c r="CH596" s="34"/>
      <c r="CI596" s="34"/>
      <c r="CJ596" s="34"/>
      <c r="CK596" s="34"/>
      <c r="CL596" s="34"/>
      <c r="CM596" s="34"/>
      <c r="CN596" s="34"/>
      <c r="CO596" s="34"/>
      <c r="CP596" s="34"/>
      <c r="CQ596" s="35"/>
    </row>
    <row r="597" spans="1:95">
      <c r="A597" s="36">
        <v>29</v>
      </c>
      <c r="B597" s="29"/>
      <c r="C597" s="29"/>
      <c r="D597" s="29"/>
      <c r="E597" s="29"/>
      <c r="F597" s="29"/>
      <c r="G597" s="29"/>
      <c r="H597" s="29"/>
      <c r="I597" s="29"/>
      <c r="J597" s="29"/>
      <c r="K597" s="29"/>
      <c r="L597" s="29"/>
      <c r="M597" s="29"/>
      <c r="N597" s="29"/>
      <c r="O597" s="29"/>
      <c r="P597" s="29"/>
      <c r="Q597" s="29"/>
      <c r="R597" s="29"/>
      <c r="S597" s="29"/>
      <c r="T597" s="29"/>
      <c r="U597" s="29"/>
      <c r="V597" s="29"/>
      <c r="W597" s="29"/>
      <c r="X597" s="29"/>
      <c r="Y597" s="29"/>
      <c r="Z597" s="29"/>
      <c r="AA597" s="29"/>
      <c r="AB597" s="29"/>
      <c r="AC597" s="29"/>
      <c r="AD597" s="29"/>
      <c r="AE597" s="29"/>
      <c r="AF597" s="29"/>
      <c r="AG597" s="29"/>
      <c r="AH597" s="29"/>
      <c r="AI597" s="29"/>
      <c r="AJ597" s="29"/>
      <c r="AK597" s="29"/>
      <c r="AL597" s="29"/>
      <c r="AM597" s="29"/>
      <c r="AN597" s="29"/>
      <c r="AO597" s="29"/>
      <c r="AP597" s="29"/>
      <c r="AQ597" s="29"/>
      <c r="AR597" s="29"/>
      <c r="AS597" s="29"/>
      <c r="AT597" s="29"/>
      <c r="AU597" s="29"/>
      <c r="AV597" s="30"/>
      <c r="AW597" s="29"/>
      <c r="AX597" s="29"/>
      <c r="AY597" s="29"/>
      <c r="AZ597" s="29"/>
      <c r="BA597" s="29"/>
      <c r="BB597" s="29"/>
      <c r="BC597" s="29"/>
      <c r="BD597" s="29"/>
      <c r="BE597" s="29"/>
      <c r="BF597" s="29"/>
      <c r="BG597" s="29"/>
      <c r="BH597" s="29"/>
      <c r="BI597" s="29"/>
      <c r="BJ597" s="29"/>
      <c r="BK597" s="29"/>
      <c r="BL597" s="29"/>
      <c r="BM597" s="29"/>
      <c r="BN597" s="29"/>
      <c r="BO597" s="29"/>
      <c r="BP597" s="29"/>
      <c r="BQ597" s="29"/>
      <c r="BR597" s="29"/>
      <c r="BS597" s="29"/>
      <c r="BT597" s="29"/>
      <c r="BU597" s="29"/>
      <c r="BV597" s="29"/>
      <c r="BW597" s="29"/>
      <c r="BX597" s="29"/>
      <c r="BY597" s="29"/>
      <c r="BZ597" s="29"/>
      <c r="CA597" s="29"/>
      <c r="CB597" s="29"/>
      <c r="CC597" s="29"/>
      <c r="CD597" s="29"/>
      <c r="CE597" s="29"/>
      <c r="CF597" s="29"/>
      <c r="CG597" s="29"/>
      <c r="CH597" s="29"/>
      <c r="CI597" s="29"/>
      <c r="CJ597" s="29"/>
      <c r="CK597" s="29"/>
      <c r="CL597" s="29"/>
      <c r="CM597" s="29"/>
      <c r="CN597" s="29"/>
      <c r="CO597" s="29"/>
      <c r="CP597" s="29"/>
      <c r="CQ597" s="30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6">
        <v>30</v>
      </c>
      <c r="B629" s="29"/>
      <c r="C629" s="29"/>
      <c r="D629" s="29"/>
      <c r="E629" s="29"/>
      <c r="F629" s="29"/>
      <c r="G629" s="29"/>
      <c r="H629" s="29"/>
      <c r="I629" s="29"/>
      <c r="J629" s="29"/>
      <c r="K629" s="29"/>
      <c r="L629" s="29"/>
      <c r="M629" s="29"/>
      <c r="N629" s="29"/>
      <c r="O629" s="29"/>
      <c r="P629" s="29"/>
      <c r="Q629" s="29"/>
      <c r="R629" s="29"/>
      <c r="S629" s="29"/>
      <c r="T629" s="29"/>
      <c r="U629" s="29"/>
      <c r="V629" s="29"/>
      <c r="W629" s="29"/>
      <c r="X629" s="29"/>
      <c r="Y629" s="29"/>
      <c r="Z629" s="29"/>
      <c r="AA629" s="29"/>
      <c r="AB629" s="29"/>
      <c r="AC629" s="29"/>
      <c r="AD629" s="29"/>
      <c r="AE629" s="29"/>
      <c r="AF629" s="29"/>
      <c r="AG629" s="29"/>
      <c r="AH629" s="29"/>
      <c r="AI629" s="29"/>
      <c r="AJ629" s="29"/>
      <c r="AK629" s="29"/>
      <c r="AL629" s="29"/>
      <c r="AM629" s="29"/>
      <c r="AN629" s="29"/>
      <c r="AO629" s="29"/>
      <c r="AP629" s="29"/>
      <c r="AQ629" s="29"/>
      <c r="AR629" s="29"/>
      <c r="AS629" s="29"/>
      <c r="AT629" s="29"/>
      <c r="AU629" s="29"/>
      <c r="AV629" s="30"/>
      <c r="AW629" s="29"/>
      <c r="AX629" s="29"/>
      <c r="AY629" s="29"/>
      <c r="AZ629" s="29"/>
      <c r="BA629" s="29"/>
      <c r="BB629" s="29"/>
      <c r="BC629" s="29"/>
      <c r="BD629" s="29"/>
      <c r="BE629" s="29"/>
      <c r="BF629" s="29"/>
      <c r="BG629" s="29"/>
      <c r="BH629" s="29"/>
      <c r="BI629" s="29"/>
      <c r="BJ629" s="29"/>
      <c r="BK629" s="29"/>
      <c r="BL629" s="29"/>
      <c r="BM629" s="29"/>
      <c r="BN629" s="29"/>
      <c r="BO629" s="29"/>
      <c r="BP629" s="29"/>
      <c r="BQ629" s="29"/>
      <c r="BR629" s="29"/>
      <c r="BS629" s="29"/>
      <c r="BT629" s="29"/>
      <c r="BU629" s="29"/>
      <c r="BV629" s="29"/>
      <c r="BW629" s="29"/>
      <c r="BX629" s="29"/>
      <c r="BY629" s="29"/>
      <c r="BZ629" s="29"/>
      <c r="CA629" s="29"/>
      <c r="CB629" s="29"/>
      <c r="CC629" s="29"/>
      <c r="CD629" s="29"/>
      <c r="CE629" s="29"/>
      <c r="CF629" s="29"/>
      <c r="CG629" s="29"/>
      <c r="CH629" s="29"/>
      <c r="CI629" s="29"/>
      <c r="CJ629" s="29"/>
      <c r="CK629" s="29"/>
      <c r="CL629" s="29"/>
      <c r="CM629" s="29"/>
      <c r="CN629" s="29"/>
      <c r="CO629" s="29"/>
      <c r="CP629" s="29"/>
      <c r="CQ629" s="30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6">
        <v>31</v>
      </c>
      <c r="B693" s="29"/>
      <c r="C693" s="29"/>
      <c r="D693" s="29"/>
      <c r="E693" s="29"/>
      <c r="F693" s="29"/>
      <c r="G693" s="29"/>
      <c r="H693" s="29"/>
      <c r="I693" s="29"/>
      <c r="J693" s="29"/>
      <c r="K693" s="29"/>
      <c r="L693" s="29"/>
      <c r="M693" s="29"/>
      <c r="N693" s="29"/>
      <c r="O693" s="29"/>
      <c r="P693" s="29"/>
      <c r="Q693" s="29"/>
      <c r="R693" s="29"/>
      <c r="S693" s="29"/>
      <c r="T693" s="29"/>
      <c r="U693" s="29"/>
      <c r="V693" s="29"/>
      <c r="W693" s="29"/>
      <c r="X693" s="29"/>
      <c r="Y693" s="29"/>
      <c r="Z693" s="29"/>
      <c r="AA693" s="29"/>
      <c r="AB693" s="29"/>
      <c r="AC693" s="29"/>
      <c r="AD693" s="29"/>
      <c r="AE693" s="29"/>
      <c r="AF693" s="29"/>
      <c r="AG693" s="29"/>
      <c r="AH693" s="29"/>
      <c r="AI693" s="29"/>
      <c r="AJ693" s="29"/>
      <c r="AK693" s="29"/>
      <c r="AL693" s="29"/>
      <c r="AM693" s="29"/>
      <c r="AN693" s="29"/>
      <c r="AO693" s="29"/>
      <c r="AP693" s="29"/>
      <c r="AQ693" s="29"/>
      <c r="AR693" s="29"/>
      <c r="AS693" s="29"/>
      <c r="AT693" s="29"/>
      <c r="AU693" s="29"/>
      <c r="AV693" s="30"/>
      <c r="AW693" s="29"/>
      <c r="AX693" s="29"/>
      <c r="AY693" s="29"/>
      <c r="AZ693" s="29"/>
      <c r="BA693" s="29"/>
      <c r="BB693" s="29"/>
      <c r="BC693" s="29"/>
      <c r="BD693" s="29"/>
      <c r="BE693" s="29"/>
      <c r="BF693" s="29"/>
      <c r="BG693" s="29"/>
      <c r="BH693" s="29"/>
      <c r="BI693" s="29"/>
      <c r="BJ693" s="29"/>
      <c r="BK693" s="29"/>
      <c r="BL693" s="29"/>
      <c r="BM693" s="29"/>
      <c r="BN693" s="29"/>
      <c r="BO693" s="29"/>
      <c r="BP693" s="29"/>
      <c r="BQ693" s="29"/>
      <c r="BR693" s="29"/>
      <c r="BS693" s="29"/>
      <c r="BT693" s="29"/>
      <c r="BU693" s="29"/>
      <c r="BV693" s="29"/>
      <c r="BW693" s="29"/>
      <c r="BX693" s="29"/>
      <c r="BY693" s="29"/>
      <c r="BZ693" s="29"/>
      <c r="CA693" s="29"/>
      <c r="CB693" s="29"/>
      <c r="CC693" s="29"/>
      <c r="CD693" s="29"/>
      <c r="CE693" s="29"/>
      <c r="CF693" s="29"/>
      <c r="CG693" s="29"/>
      <c r="CH693" s="29"/>
      <c r="CI693" s="29"/>
      <c r="CJ693" s="29"/>
      <c r="CK693" s="29"/>
      <c r="CL693" s="29"/>
      <c r="CM693" s="29"/>
      <c r="CN693" s="29"/>
      <c r="CO693" s="29"/>
      <c r="CP693" s="29"/>
      <c r="CQ693" s="30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6">
        <v>32</v>
      </c>
      <c r="B726" s="29"/>
      <c r="C726" s="29"/>
      <c r="D726" s="29"/>
      <c r="E726" s="29"/>
      <c r="F726" s="29"/>
      <c r="G726" s="29"/>
      <c r="H726" s="29"/>
      <c r="I726" s="29"/>
      <c r="J726" s="29"/>
      <c r="K726" s="29"/>
      <c r="L726" s="29"/>
      <c r="M726" s="29"/>
      <c r="N726" s="29"/>
      <c r="O726" s="29"/>
      <c r="P726" s="29"/>
      <c r="Q726" s="29"/>
      <c r="R726" s="29"/>
      <c r="S726" s="29"/>
      <c r="T726" s="29"/>
      <c r="U726" s="29"/>
      <c r="V726" s="29"/>
      <c r="W726" s="29"/>
      <c r="X726" s="29"/>
      <c r="Y726" s="29"/>
      <c r="Z726" s="29"/>
      <c r="AA726" s="29"/>
      <c r="AB726" s="29"/>
      <c r="AC726" s="29"/>
      <c r="AD726" s="29"/>
      <c r="AE726" s="29"/>
      <c r="AF726" s="29"/>
      <c r="AG726" s="29"/>
      <c r="AH726" s="29"/>
      <c r="AI726" s="29"/>
      <c r="AJ726" s="29"/>
      <c r="AK726" s="29"/>
      <c r="AL726" s="29"/>
      <c r="AM726" s="29"/>
      <c r="AN726" s="29"/>
      <c r="AO726" s="29"/>
      <c r="AP726" s="29"/>
      <c r="AQ726" s="29"/>
      <c r="AR726" s="29"/>
      <c r="AS726" s="29"/>
      <c r="AT726" s="29"/>
      <c r="AU726" s="29"/>
      <c r="AV726" s="30"/>
      <c r="AW726" s="29"/>
      <c r="AX726" s="29"/>
      <c r="AY726" s="29"/>
      <c r="AZ726" s="29"/>
      <c r="BA726" s="29"/>
      <c r="BB726" s="29"/>
      <c r="BC726" s="29"/>
      <c r="BD726" s="29"/>
      <c r="BE726" s="29"/>
      <c r="BF726" s="29"/>
      <c r="BG726" s="29"/>
      <c r="BH726" s="29"/>
      <c r="BI726" s="29"/>
      <c r="BJ726" s="29"/>
      <c r="BK726" s="29"/>
      <c r="BL726" s="29"/>
      <c r="BM726" s="29"/>
      <c r="BN726" s="29"/>
      <c r="BO726" s="29"/>
      <c r="BP726" s="29"/>
      <c r="BQ726" s="29"/>
      <c r="BR726" s="29"/>
      <c r="BS726" s="29"/>
      <c r="BT726" s="29"/>
      <c r="BU726" s="29"/>
      <c r="BV726" s="29"/>
      <c r="BW726" s="29"/>
      <c r="BX726" s="29"/>
      <c r="BY726" s="29"/>
      <c r="BZ726" s="29"/>
      <c r="CA726" s="29"/>
      <c r="CB726" s="29"/>
      <c r="CC726" s="29"/>
      <c r="CD726" s="29"/>
      <c r="CE726" s="29"/>
      <c r="CF726" s="29"/>
      <c r="CG726" s="29"/>
      <c r="CH726" s="29"/>
      <c r="CI726" s="29"/>
      <c r="CJ726" s="29"/>
      <c r="CK726" s="29"/>
      <c r="CL726" s="29"/>
      <c r="CM726" s="29"/>
      <c r="CN726" s="29"/>
      <c r="CO726" s="29"/>
      <c r="CP726" s="29"/>
      <c r="CQ726" s="30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>
      <c r="A751" s="31"/>
      <c r="AV751" s="32"/>
      <c r="CQ751" s="32"/>
    </row>
    <row r="752" spans="1:95">
      <c r="A752" s="31"/>
      <c r="AV752" s="32"/>
      <c r="CQ752" s="32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>
      <c r="A757" s="31"/>
      <c r="AV757" s="32"/>
      <c r="CQ757" s="32"/>
    </row>
    <row r="758" spans="1:95">
      <c r="A758" s="31"/>
      <c r="AV758" s="32"/>
      <c r="CQ758" s="32"/>
    </row>
    <row r="759" spans="1:95">
      <c r="A759" s="33"/>
      <c r="B759" s="34"/>
      <c r="C759" s="34"/>
      <c r="D759" s="34"/>
      <c r="E759" s="34"/>
      <c r="F759" s="34"/>
      <c r="G759" s="34"/>
      <c r="H759" s="34"/>
      <c r="I759" s="34"/>
      <c r="J759" s="34"/>
      <c r="K759" s="34"/>
      <c r="L759" s="34"/>
      <c r="M759" s="34"/>
      <c r="N759" s="34"/>
      <c r="O759" s="34"/>
      <c r="P759" s="34"/>
      <c r="Q759" s="34"/>
      <c r="R759" s="34"/>
      <c r="S759" s="34"/>
      <c r="T759" s="34"/>
      <c r="U759" s="34"/>
      <c r="V759" s="34"/>
      <c r="W759" s="34"/>
      <c r="X759" s="34"/>
      <c r="Y759" s="34"/>
      <c r="Z759" s="34"/>
      <c r="AA759" s="34"/>
      <c r="AB759" s="34"/>
      <c r="AC759" s="34"/>
      <c r="AD759" s="34"/>
      <c r="AE759" s="34"/>
      <c r="AF759" s="34"/>
      <c r="AG759" s="34"/>
      <c r="AH759" s="34"/>
      <c r="AI759" s="34"/>
      <c r="AJ759" s="34"/>
      <c r="AK759" s="34"/>
      <c r="AL759" s="34"/>
      <c r="AM759" s="34"/>
      <c r="AN759" s="34"/>
      <c r="AO759" s="34"/>
      <c r="AP759" s="34"/>
      <c r="AQ759" s="34"/>
      <c r="AR759" s="34"/>
      <c r="AS759" s="34"/>
      <c r="AT759" s="34"/>
      <c r="AU759" s="34"/>
      <c r="AV759" s="35"/>
      <c r="AW759" s="34"/>
      <c r="AX759" s="34"/>
      <c r="AY759" s="34"/>
      <c r="AZ759" s="34"/>
      <c r="BA759" s="34"/>
      <c r="BB759" s="34"/>
      <c r="BC759" s="34"/>
      <c r="BD759" s="34"/>
      <c r="BE759" s="34"/>
      <c r="BF759" s="34"/>
      <c r="BG759" s="34"/>
      <c r="BH759" s="34"/>
      <c r="BI759" s="34"/>
      <c r="BJ759" s="34"/>
      <c r="BK759" s="34"/>
      <c r="BL759" s="34"/>
      <c r="BM759" s="34"/>
      <c r="BN759" s="34"/>
      <c r="BO759" s="34"/>
      <c r="BP759" s="34"/>
      <c r="BQ759" s="34"/>
      <c r="BR759" s="34"/>
      <c r="BS759" s="34"/>
      <c r="BT759" s="34"/>
      <c r="BU759" s="34"/>
      <c r="BV759" s="34"/>
      <c r="BW759" s="34"/>
      <c r="BX759" s="34"/>
      <c r="BY759" s="34"/>
      <c r="BZ759" s="34"/>
      <c r="CA759" s="34"/>
      <c r="CB759" s="34"/>
      <c r="CC759" s="34"/>
      <c r="CD759" s="34"/>
      <c r="CE759" s="34"/>
      <c r="CF759" s="34"/>
      <c r="CG759" s="34"/>
      <c r="CH759" s="34"/>
      <c r="CI759" s="34"/>
      <c r="CJ759" s="34"/>
      <c r="CK759" s="34"/>
      <c r="CL759" s="34"/>
      <c r="CM759" s="34"/>
      <c r="CN759" s="34"/>
      <c r="CO759" s="34"/>
      <c r="CP759" s="34"/>
      <c r="CQ759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D9B2E120-0C31-4CAA-BE47-EB1E8A770F3F}"/>
</file>

<file path=customXml/itemProps2.xml><?xml version="1.0" encoding="utf-8"?>
<ds:datastoreItem xmlns:ds="http://schemas.openxmlformats.org/officeDocument/2006/customXml" ds:itemID="{321FC81D-8F3B-4001-88D8-50B7749C3E2F}"/>
</file>

<file path=customXml/itemProps3.xml><?xml version="1.0" encoding="utf-8"?>
<ds:datastoreItem xmlns:ds="http://schemas.openxmlformats.org/officeDocument/2006/customXml" ds:itemID="{A24E3265-BC96-4F3A-999A-3F508F7A552D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dcterms:created xsi:type="dcterms:W3CDTF">2023-05-13T06:19:47Z</dcterms:created>
  <dcterms:modified xsi:type="dcterms:W3CDTF">2023-10-02T13:30:03Z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